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2000" windowHeight="7720" tabRatio="946" activeTab="0"/>
  </bookViews>
  <sheets>
    <sheet name="1  Introduction" sheetId="1" r:id="rId1"/>
    <sheet name="2 Methodology" sheetId="2" r:id="rId2"/>
    <sheet name="3 List of Studies" sheetId="3" r:id="rId3"/>
    <sheet name="4 Crosswalk" sheetId="4" r:id="rId4"/>
    <sheet name="5 Study Abstracts" sheetId="5" r:id="rId5"/>
    <sheet name="6  Abbreviation Glossary" sheetId="6" r:id="rId6"/>
  </sheets>
  <definedNames>
    <definedName name="_xlnm.Print_Area" localSheetId="0">'1  Introduction'!$A$1:$A$13</definedName>
    <definedName name="_xlnm.Print_Area" localSheetId="1">'2 Methodology'!$A$1:$B$44</definedName>
    <definedName name="_xlnm.Print_Area" localSheetId="2">'3 List of Studies'!$A$1:$C$36</definedName>
    <definedName name="_xlnm.Print_Area" localSheetId="3">'4 Crosswalk'!$A$1:$N$38</definedName>
    <definedName name="_xlnm.Print_Area" localSheetId="4">'5 Study Abstracts'!$A$1:$AI$16</definedName>
    <definedName name="_xlnm.Print_Area" localSheetId="5">'6  Abbreviation Glossary'!$A$1:$B$146</definedName>
    <definedName name="_xlnm.Print_Titles" localSheetId="2">'3 List of Studies'!$2:$2</definedName>
    <definedName name="_xlnm.Print_Titles" localSheetId="3">'4 Crosswalk'!$2:$4</definedName>
    <definedName name="_xlnm.Print_Titles" localSheetId="4">'5 Study Abstracts'!$A:$A</definedName>
    <definedName name="_xlnm.Print_Titles" localSheetId="5">'6  Abbreviation Glossary'!$2:$2</definedName>
  </definedNames>
  <calcPr fullCalcOnLoad="1"/>
</workbook>
</file>

<file path=xl/sharedStrings.xml><?xml version="1.0" encoding="utf-8"?>
<sst xmlns="http://schemas.openxmlformats.org/spreadsheetml/2006/main" count="895" uniqueCount="714">
  <si>
    <t>Poly-drug Use History Questionnaire (Lewis et al., 1979)</t>
  </si>
  <si>
    <t>Robert Wood Johnson Foundation (see www.RWJF.org)</t>
  </si>
  <si>
    <t>Structured Clinical Interview for DSM-IV (Spitzer et al., 1992)</t>
  </si>
  <si>
    <t>Structured Clinical Interview for DSM-III-R (Spitzer et al., 1992)</t>
  </si>
  <si>
    <t>SCID II Personality Questionnaire (First et al., 1997)</t>
  </si>
  <si>
    <t>Social Problem-Solving Inventory-Revised (D'Zurilla et al., in press; D'Zurilla &amp; Nezu, 1990)</t>
  </si>
  <si>
    <t>Self-Report Delinquency Scales (Elliott et al., 1985)</t>
  </si>
  <si>
    <t>Teen Addiction Severity Index (Kaminer et al., 1991)</t>
  </si>
  <si>
    <t>Timeline Follow-Back Interview (Babor et al., 1987; Dennis et al., under review; Sobell et al., 1986)</t>
  </si>
  <si>
    <t>90D version of the Timeline follow-back interview (Miller &amp; DelBoca, 1994; Sobell et al., 1980)</t>
  </si>
  <si>
    <t>Teen Treatment Services Review (Kaminer et al., 1987)</t>
  </si>
  <si>
    <t>Youth Happiness with Parent Scale (DeCato et al., 2001)</t>
  </si>
  <si>
    <t>Youth Risk Behavior Survey (Kolbe et al., 1993)</t>
  </si>
  <si>
    <t>Demographics: 23.7% Female, 73.7% White, ages 12-18 (53.5% were age 17or 18), 82.5% involved with criminal justice system, 100% met DSM-IV criteria for substance use disorder, Between 53-57% used marijuana weekly prior to intake, between 24 and 28% used alcohol weekly prior to intake, and between 12 and 18% used any other drug weekly prior to intake. Dependence: 90.3% met marijuana dependence criteria, 57.1% met alcohol dependence criteria. Comorbidity: 48% had prior mental health treatment.</t>
  </si>
  <si>
    <t>Demographics: 22% Female, 100% Hispanic adolescents, 84% Cuban-American. Age Range = 12 - 20 (Mean = 17 years). % CJ Referral: Families were recruited from the court and community agencies, public service announcements, and self-referrals (no figures given). Substance use pattern: NR. Dependence: Inclusion criteria for study was "sufficient use of a drug to pose a problem as assessed by the CODAP". Otherwise NR. Comorbidity: NR.</t>
  </si>
  <si>
    <t xml:space="preserve">Demographics: 17% Female, 61% White, ages 13-18 (Mean = 16 years). 62% referred by criminal justice system. Substance Use Pattern: 71% daily or weekly marijuana use, 17% daily or weekly alcohol use, 1% daily or weekly other drug use. % Dependence: 86% had any marijuana disorder, 37% any alcohol use disorder, 12% any other substance use disorder. Comorbidity: 53% CD, 38% ADHD, 13% GAD, 14% major depression, 25% any internal disorder, 61% any external disorder. </t>
  </si>
  <si>
    <t xml:space="preserve">Demographics: 25% Female, 30% Black, 70% White in original sample, in follow-up: 38% Black and 62% White. Other groups excluded. All in study under age 20 (Broken down by: Under 16, 16-17, 18, 19.) % criminal justice referral not reported, but Mean of 61 for arrests before DARP. Substance use: Young whites high on nonopioids and marijuana, low on opioids; young blacks high on opioids, relatively low on marijuana and non-opioids; older whites high on all three. Dependence: NR. Comorbidity: NR. </t>
  </si>
  <si>
    <t>Demographics:  % Female: OP=19%, STR=52%, LTR=13%, % Non-White: OP=22%, STR=29%, LTR=35%. Ages: all under 18. Current CJ involvement: OP=67%, STR=66%, LTR=85%. weekly marijuana use (59-67% dependeing on treatment modality), then weekly alcohol use (0%-35%) Past year dependence: OP=52%, STR=59%, LTR=87%. Comorbidity: NR</t>
  </si>
  <si>
    <t>Demographics: 77% Female, 8% Non White, Ages range 15-19 (Mean=18.8 years). % CJ Referral: NR. Substance use pattern: Participants were alcohol users, other drug use not reported. Dependence: 100% DSM-IV dx of major depressive disorder AND either alcohol dependence or alcohol abuse Comorbidity: 100% major depressive disorder, did not report other comorbid disorders.</t>
  </si>
  <si>
    <t>Demographics: 25% Female, 51% Hispanic, 41% White, 8% Native American. Ages 13-17. CJ Referral=43%. Substance use pattern: primarily marijuana. Dependence: 100% met DSM-III-R criteria for a primary substance use disorder. Comorbidity: 89.8% had score at or above mean for comparison group on CBCL. 29.7% anxious/depressed, 27.3% attention difficulties, 47.7% externalizing behavior, and 45.3% internalizing behavior.</t>
  </si>
  <si>
    <t>Demographics: 39% Female, 10% Non White, Ages 14 - 21 (Mean = 17.9 years). 40% percent had been arrested at least once. Substance use pattern: Prevalence rates for 3 months prior to treatment were: alcohol (88%), marijuana (87%), amphetamines (52%), cocaine (28%), tranquilizers (23%), hallucinogens (22%), PCP (15%) and barbituates (15%). Dependence: Authors suggested that at least the majority of the sample could be considered to have a major drug abuse problem - not specifically diagnosed, however. Comorbidity: NR.</t>
  </si>
  <si>
    <t>Treatment integrity reported: NR
Manualization: NR.</t>
  </si>
  <si>
    <r>
      <t xml:space="preserve">6 and 12 months post discharge, follow-up rates </t>
    </r>
    <r>
      <rPr>
        <u val="single"/>
        <sz val="10"/>
        <rFont val="Times New Roman"/>
        <family val="1"/>
      </rPr>
      <t>not reported</t>
    </r>
  </si>
  <si>
    <t>Demographics: 40% Female, 90% White, 75% between ages 15-17, 81% in school, 44% living with both parents, over 90% were privately insured. Referral: 10% referred by physican (5% as primary referral).  Criminal justice system involvement NR, but 51% had a history of arrest.  Drug use at intake was principally marijuana (72), followed by alcohol (72%), stimulants (22%), Hallucinogens (21%), crack/cocaine (16%), inhalants (14%) (and several others that are under 10%); 44% weekly use. Dependence: Rate NR, but 34% to 81% endorsed one or more of 14 individual diagnostic indicators. Comorbidity: 51% phsycial or sexual abuse, 40% depression, 22% sucide ideation, 21% sucide attempt, 46% history of parent use.</t>
  </si>
  <si>
    <r>
      <t xml:space="preserve">     Friedman, A. S., &amp; Granick, S. (Eds.) (1990).  </t>
    </r>
    <r>
      <rPr>
        <u val="single"/>
        <sz val="12"/>
        <rFont val="Times New Roman"/>
        <family val="1"/>
      </rPr>
      <t>Family therapy for adolescent drug abuse</t>
    </r>
    <r>
      <rPr>
        <sz val="12"/>
        <rFont val="Times New Roman"/>
        <family val="1"/>
      </rPr>
      <t>. New York: Lexington Books.</t>
    </r>
  </si>
  <si>
    <t>Lithium Controlled Trial (Geller et al., 1998)</t>
  </si>
  <si>
    <t>Minnesota Model Study (Winters et al., 2000)</t>
  </si>
  <si>
    <t>National Treatment Improvement Evaluation Study (Gerstein &amp; Johnson, 1999)</t>
  </si>
  <si>
    <t>Purdue Brief Family Therapy v. Training in Parenting Skills (Lewis et al., 1990)</t>
  </si>
  <si>
    <t>Psychoactive Substance Use Disorder (Spooner et al., 2001)</t>
  </si>
  <si>
    <t>Sertraline Controlled Trial (Deas et al., 2000)</t>
  </si>
  <si>
    <t>San Francisco Project Study (Amini et al., 1982)</t>
  </si>
  <si>
    <t>Services Research Outcomes Study (OAS, 1995)</t>
  </si>
  <si>
    <t>Strategic Structural Systems Approach v. Engagement as Usual (Szapocznik et al., 1988)</t>
  </si>
  <si>
    <t>Therapeutic Communities for Adolescents (Jainchill et al., 2000)</t>
  </si>
  <si>
    <t>Treatment Outcome Prospective Study (Hubbard et al., 1985)</t>
  </si>
  <si>
    <t>SUD</t>
  </si>
  <si>
    <t>Substance Use Disorder (APA, 1994, 2001)</t>
  </si>
  <si>
    <t>Outpatient: Behavior Therapy (CBT) and Family Therapy (FFT) apart and conjoint</t>
  </si>
  <si>
    <r>
      <t xml:space="preserve">Dennis, M. L., Scott, C. K., Godley, M. D., &amp; Funk, R. (2000, June). </t>
    </r>
    <r>
      <rPr>
        <i/>
        <sz val="10"/>
        <rFont val="Times New Roman"/>
        <family val="1"/>
      </rPr>
      <t>Predicting outcomes in adult and adolescent treatment with case mix vs. level of care: Findings from the Drug Outcome Monitoring Study</t>
    </r>
    <r>
      <rPr>
        <sz val="10"/>
        <rFont val="Times New Roman"/>
        <family val="1"/>
      </rPr>
      <t>. Panel presentation at the College for Problems on Drug Dependence, San Juan, PR.</t>
    </r>
  </si>
  <si>
    <r>
      <t xml:space="preserve">Joanning, H., Quinn, W., Thomas, F., &amp; Mullen, R. (1992). Treating adolescent drug abuse: A comparison of family systems therapy, group therapy, and family drug education. </t>
    </r>
    <r>
      <rPr>
        <i/>
        <sz val="10"/>
        <rFont val="Times New Roman"/>
        <family val="1"/>
      </rPr>
      <t>Journal of Marital and Family Therapy, 18,</t>
    </r>
    <r>
      <rPr>
        <sz val="10"/>
        <rFont val="Times New Roman"/>
        <family val="1"/>
      </rPr>
      <t xml:space="preserve"> 345-356.</t>
    </r>
  </si>
  <si>
    <r>
      <t xml:space="preserve">Cornelius, J.R., Bukstein, O.G., Birmaher, B., Salloum, I.M., Lynch, K., Pollack, N.K., Gershon, S., Clark, D. (2001). Fluoxetine in adolescents with major depression and an alcohol use disorder; an open label trial. </t>
    </r>
    <r>
      <rPr>
        <i/>
        <sz val="10"/>
        <rFont val="Times New Roman"/>
        <family val="1"/>
      </rPr>
      <t>Addictive Behaviors, 26,</t>
    </r>
    <r>
      <rPr>
        <sz val="10"/>
        <rFont val="Times New Roman"/>
        <family val="1"/>
      </rPr>
      <t xml:space="preserve"> 735-739. 
</t>
    </r>
  </si>
  <si>
    <r>
      <t xml:space="preserve">Waldron, H. B., Slesnick, N., Brody, J. L., Turner, C. W., &amp; Peterson, T. R. (2001). Treatment outcomes for adolescent substance abuse at 4- and 7-month assessments. </t>
    </r>
    <r>
      <rPr>
        <i/>
        <sz val="10"/>
        <rFont val="Times New Roman"/>
        <family val="1"/>
      </rPr>
      <t>Journal of Consulting and Clinical Psychology, 69,</t>
    </r>
    <r>
      <rPr>
        <sz val="10"/>
        <rFont val="Times New Roman"/>
        <family val="1"/>
      </rPr>
      <t xml:space="preserve"> 802-813.</t>
    </r>
  </si>
  <si>
    <r>
      <t>Friedman, A. S. (1989). Family therapy vs. parent groups: Effects on adolescent drug abusers.</t>
    </r>
    <r>
      <rPr>
        <i/>
        <sz val="10"/>
        <rFont val="Times New Roman"/>
        <family val="1"/>
      </rPr>
      <t xml:space="preserve"> American Journal of Family Therapy, 17,</t>
    </r>
    <r>
      <rPr>
        <sz val="10"/>
        <rFont val="Times New Roman"/>
        <family val="1"/>
      </rPr>
      <t xml:space="preserve"> 335-347.</t>
    </r>
  </si>
  <si>
    <t>CBTvPET</t>
  </si>
  <si>
    <t>Cognitive-Behavioral Therapy versus Psychoeducational Therapy</t>
  </si>
  <si>
    <t>Outpatient: Family (CBT, PETS)</t>
  </si>
  <si>
    <t>Demographics: 30% Female,  10% Non White. Ages: 13-18 (Mean = 15.4 years). % CJ Referral: NR. Substance use pattern: NR. % Dependent: 100% for "psychoactive substance use disorder." Comorbidity: 100% Axis I DSM-III-R diagnosis: 55% Any Externalizing (39% Conduct, 18% ADHD, 9% Oppositional); 30% Any Internalizing (22% Depression, 26% Anxiety).</t>
  </si>
  <si>
    <t>3 months post-discharge = 80%; 9 months post-discharge= 65%</t>
  </si>
  <si>
    <t>Experimental design, minimal treatment comparison group, repeated measures, standardized measures (T-ASI, DISC, DOTS-R, SCID-II, urine; Parent/collateral with CBCL), longer-term follow-up.</t>
  </si>
  <si>
    <t>At 3- months post-discharge, alcohol problems improved significantly overall (Mean score 1.1 to 0.5;); with a trend towards more improvement for PET than CBT (PET  mean score 1.4 to 0.6; CBT mean score 0.8 to 0.5). At 3-months post-discharge, substance abuse problems overall improved significantly (mean score 1.7 to 0.8); with a trend towards more improvement for CBT than for PET (PET mean score 1.6 to 1.0; CBT mean score 1.8 to 0.6).</t>
  </si>
  <si>
    <t xml:space="preserve">At 12-months post-discharge, alcohol problems improved significantly overall (Mean score 1.1 to 0.3;); mean score change for PET group 1.4 to 0.5; mean score change for CBT group 0.8 to 0.3. At 12-months post-discharge, substance abuse problems overall improved significantly (mean score 1.7 to 0.6); mean score change for PET group 1.6 to 0.6; mean score change for CBT group 1.8 to 0.6. </t>
  </si>
  <si>
    <t>Kaminer, Y., Burleson, J. A., &amp; Goldberger, R. (2002). Cognitive-Behavioral coping skills and Psychoeducation therapies for adolescent substance abuse. The Journal of Nervous and Mental Disease, 190, 737-745.</t>
  </si>
  <si>
    <t>Experimental design, minimal treatment comparison group, repeated measures, standardized measures (T-ASI, T-TSR, DISC, YSR, SCQ, urine; Parent/collateral with CBCL), longer-term follow-up</t>
  </si>
  <si>
    <t>2.  Methodology and Key to Abstracts</t>
  </si>
  <si>
    <t>5.  Detailed Study Abstracts</t>
  </si>
  <si>
    <t>1. Introduction</t>
  </si>
  <si>
    <t>3.  List of Major Studies Identified</t>
  </si>
  <si>
    <t>were not about formal adolescent substance abuse treatment (this includes a large number of prevention, early intervention, school, recreational, or camp type programs)</t>
  </si>
  <si>
    <t xml:space="preserve">did not report publically available outcome data </t>
  </si>
  <si>
    <t>Demographics: 47% Female, % Non White NR. Age Range = 14-18 (Mean = 16 years). 43% CJ Referral. Substance use pattern: Marijuana (most), alcohol abuser, and heroin (half). Dependence: 100% demonstrated symptoms consistent with DSM-IV criteria for a substance abuse or dependence disorder. Cormorbidity: 89.8% had score at or above mean for comparison group on CBCL. 29.7% anxious/depressed, 27.3% attention difficulties, 47.7% externalizing behavior, and 45.3% internalizing behavior.</t>
  </si>
  <si>
    <t>Demographics: Not broken down by age (adolescent versus adult), but entire sample was 71.4% male, 28.6% female. Not broken down by age, but entire sample was 60.1% White, 28.4% Black, 8.2% Hispanic, and 3.3% Other. Listed CJ pressure as a reason for entering treatment (could list more than one reason): 8% of total N (144), but outpatient drugfree group included a higher proportion (14% versus 4%). 50.3% of those age 18 and under. Substance use pattern: All respondents (not delineated by age) 64% cited alcohol as main drug, 26% named marijuana, 23% named cocaine, 22% crack, and 11% heroin (about half cited more than one drug). Comorbidity: NR.</t>
  </si>
  <si>
    <t xml:space="preserve">Demographics: 35% Female, % Non White: NR, Mean age = 16.5 years. % CJ Referral: NR, but 67% reported legal difficulties. Substance use pattern: "all were multiple drug users" - otherwise NR. Dependent: 100% met DSM-IV criteria for substance abuse. Comorbidity: 76% reported previous involvement with a mental health professional. </t>
  </si>
  <si>
    <r>
      <t xml:space="preserve">     White, M.K., (2002).  </t>
    </r>
    <r>
      <rPr>
        <u val="single"/>
        <sz val="12"/>
        <rFont val="Times New Roman"/>
        <family val="1"/>
      </rPr>
      <t>Adolescent Substance Abuse Treatment Bibliography.</t>
    </r>
    <r>
      <rPr>
        <sz val="12"/>
        <rFont val="Times New Roman"/>
        <family val="1"/>
      </rPr>
      <t xml:space="preserve">  Bloomington, IL: Chestnut Health Systems.  [On Line] Available at: http://www.chestnut.org/LI/downloads/index.html#Bibliographies</t>
    </r>
  </si>
  <si>
    <r>
      <t xml:space="preserve">     Brown, S. A., &amp; D'Amico, E. J. (2001). Outcomes of alcohol treatment for adolescents. In Galanter, M (Ed.), </t>
    </r>
    <r>
      <rPr>
        <u val="single"/>
        <sz val="12"/>
        <rFont val="Times New Roman"/>
        <family val="1"/>
      </rPr>
      <t>Recent developments in alcoholism, Vol. 15: Research in the era of managed care</t>
    </r>
    <r>
      <rPr>
        <sz val="12"/>
        <rFont val="Times New Roman"/>
        <family val="1"/>
      </rPr>
      <t xml:space="preserve"> (pp. 307-327). New York: Kluwer/Plenum.</t>
    </r>
  </si>
  <si>
    <r>
      <t xml:space="preserve">     Deas, D., &amp; Thomas, S. E. (2001). An overview of controlled studies of adolescent substance abuse treatment. </t>
    </r>
    <r>
      <rPr>
        <u val="single"/>
        <sz val="12"/>
        <rFont val="Times New Roman"/>
        <family val="1"/>
      </rPr>
      <t>American Journal on Addictions, 10,</t>
    </r>
    <r>
      <rPr>
        <sz val="12"/>
        <rFont val="Times New Roman"/>
        <family val="1"/>
      </rPr>
      <t xml:space="preserve"> 178-189. </t>
    </r>
  </si>
  <si>
    <r>
      <t xml:space="preserve">     Ozechowski, T. J., &amp; Liddle, H. A. (2000). Family-based therapy for adolescent drug abuse: Knowns and unknowns. </t>
    </r>
    <r>
      <rPr>
        <u val="single"/>
        <sz val="12"/>
        <rFont val="Times New Roman"/>
        <family val="1"/>
      </rPr>
      <t>Clinical Child and Family Psychology Review, 3,</t>
    </r>
    <r>
      <rPr>
        <sz val="12"/>
        <rFont val="Times New Roman"/>
        <family val="1"/>
      </rPr>
      <t xml:space="preserve"> 269-298. </t>
    </r>
  </si>
  <si>
    <r>
      <t xml:space="preserve">     Titus, J. C., &amp; Godley, M. D. (1999, August). </t>
    </r>
    <r>
      <rPr>
        <u val="single"/>
        <sz val="12"/>
        <rFont val="Times New Roman"/>
        <family val="1"/>
      </rPr>
      <t>What research tells us about the treatment of adolescent substance use disorders</t>
    </r>
    <r>
      <rPr>
        <sz val="12"/>
        <rFont val="Times New Roman"/>
        <family val="1"/>
      </rPr>
      <t>. Presentation for the Governor’s Conference on Substance Abuse Prevention, Intervention, and Treatment for Youth, Chicago, IL.</t>
    </r>
  </si>
  <si>
    <r>
      <t xml:space="preserve">     Prendergast, M. L., Podus, D., Chang, E. &amp; Urada, D. (2002). The effectiveness of drug abuse treatment: A meta-analysis of comparison group studies. </t>
    </r>
    <r>
      <rPr>
        <u val="single"/>
        <sz val="12"/>
        <rFont val="Times New Roman"/>
        <family val="1"/>
      </rPr>
      <t>Drug and Alcohol Dependence, 67,</t>
    </r>
    <r>
      <rPr>
        <sz val="12"/>
        <rFont val="Times New Roman"/>
        <family val="1"/>
      </rPr>
      <t xml:space="preserve"> 53-72.</t>
    </r>
  </si>
  <si>
    <r>
      <t xml:space="preserve">     Wagner, E. F., Brown, S. A., Monti, P. M., Myers, M. G., &amp; Waldron, H. B. (1999). Innovations in adolescent substance abuse intervention. </t>
    </r>
    <r>
      <rPr>
        <u val="single"/>
        <sz val="12"/>
        <rFont val="Times New Roman"/>
        <family val="1"/>
      </rPr>
      <t>Alcoholism: Clinical and Experimental Research, 23,</t>
    </r>
    <r>
      <rPr>
        <sz val="12"/>
        <rFont val="Times New Roman"/>
        <family val="1"/>
      </rPr>
      <t xml:space="preserve"> 236-249. </t>
    </r>
  </si>
  <si>
    <r>
      <t xml:space="preserve">     Wagner, E. F. &amp; Waldron, H. B. (Eds.). (2001).</t>
    </r>
    <r>
      <rPr>
        <u val="single"/>
        <sz val="12"/>
        <rFont val="Times New Roman"/>
        <family val="1"/>
      </rPr>
      <t xml:space="preserve"> Innovations in adolescent substance abuse interventions. </t>
    </r>
    <r>
      <rPr>
        <sz val="12"/>
        <rFont val="Times New Roman"/>
        <family val="1"/>
      </rPr>
      <t xml:space="preserve">New York: Elsevier. </t>
    </r>
  </si>
  <si>
    <r>
      <t xml:space="preserve">     Waldron, H. B. (1997). Adolescent substance abuse and family therapy outcome: A review of randomized trials. In T. H. Ollendick, &amp; R. J. Prinz (Eds.), </t>
    </r>
    <r>
      <rPr>
        <u val="single"/>
        <sz val="12"/>
        <rFont val="Times New Roman"/>
        <family val="1"/>
      </rPr>
      <t>Advances in Clinical Child Psychology Volume 19</t>
    </r>
    <r>
      <rPr>
        <sz val="12"/>
        <rFont val="Times New Roman"/>
        <family val="1"/>
      </rPr>
      <t xml:space="preserve"> (pp. 199-234). New York: Plenum Press.  </t>
    </r>
  </si>
  <si>
    <r>
      <t xml:space="preserve">     Williams, R. J., Chang, S. Y., &amp; Addiction Centre Adolescent Research Group. (2000). A comprehensive and comparative review of adolescent substance abuse treatment outcome. </t>
    </r>
    <r>
      <rPr>
        <u val="single"/>
        <sz val="12"/>
        <rFont val="Times New Roman"/>
        <family val="1"/>
      </rPr>
      <t>Clinical Psychology: Science and Practice, 7,</t>
    </r>
    <r>
      <rPr>
        <sz val="12"/>
        <rFont val="Times New Roman"/>
        <family val="1"/>
      </rPr>
      <t xml:space="preserve"> 138-166.</t>
    </r>
  </si>
  <si>
    <r>
      <t xml:space="preserve">     Winters, K. C. (1999). Treating adolescents with substance use disorders: An overview of practice issues and treatment outcome. </t>
    </r>
    <r>
      <rPr>
        <u val="single"/>
        <sz val="12"/>
        <rFont val="Times New Roman"/>
        <family val="1"/>
      </rPr>
      <t>Substance Abuse, 20,</t>
    </r>
    <r>
      <rPr>
        <sz val="12"/>
        <rFont val="Times New Roman"/>
        <family val="1"/>
      </rPr>
      <t xml:space="preserve"> 203-225.</t>
    </r>
  </si>
  <si>
    <t>FACES-III</t>
  </si>
  <si>
    <t>FACES-II</t>
  </si>
  <si>
    <t>SCID-R</t>
  </si>
  <si>
    <t>SCID-IV</t>
  </si>
  <si>
    <t>DSM-III-R</t>
  </si>
  <si>
    <t>DSM-IV</t>
  </si>
  <si>
    <t>DSM-IV-TR</t>
  </si>
  <si>
    <t>Diagnostic and Statistical Manual Version III-Revised (APA, 1987)</t>
  </si>
  <si>
    <t>Diagnostic and Statistical Manual Version IV-Revised (APA, 1994)</t>
  </si>
  <si>
    <t>Diagnostic and Statistical Manual Version IV-Text Revised (APA, 2001)</t>
  </si>
  <si>
    <t>ASAM</t>
  </si>
  <si>
    <t>APA</t>
  </si>
  <si>
    <t>American Psychological Assocaition (see www.APA.org)</t>
  </si>
  <si>
    <t>American Society of Addiction Medicine (see www.ASAM.org)</t>
  </si>
  <si>
    <t>American Psychiatric Association (see www.PSYCH.org)</t>
  </si>
  <si>
    <t>NIAAA</t>
  </si>
  <si>
    <t>NIDA</t>
  </si>
  <si>
    <t>National Institute on Alcohol Abuse and Alcoholism (see www.niaaa.nih.gov)</t>
  </si>
  <si>
    <t>National Institute on Drug Abuse (see www.nida.nih.gov)</t>
  </si>
  <si>
    <t>SAMHSA</t>
  </si>
  <si>
    <t>Substance Abuse and Mental Health Services Administration (see www.SAMHSA.gov)</t>
  </si>
  <si>
    <t>CSAT</t>
  </si>
  <si>
    <t>RWJF</t>
  </si>
  <si>
    <t>Center for Substance Abuse Treatment (see www.samhsa.gov)</t>
  </si>
  <si>
    <t>PPC-2R</t>
  </si>
  <si>
    <t>PPC-2</t>
  </si>
  <si>
    <t>Patient Placement Criteria Version 2 (ASAM, 1996)</t>
  </si>
  <si>
    <t>Patient Placement Criteria Version 2-Revised (ASAM, 2002)</t>
  </si>
  <si>
    <t>CARF</t>
  </si>
  <si>
    <t>NIH</t>
  </si>
  <si>
    <t>National Institutes of Health (see www.nih.gov)</t>
  </si>
  <si>
    <t>Continued</t>
  </si>
  <si>
    <r>
      <t>Study:</t>
    </r>
    <r>
      <rPr>
        <sz val="12"/>
        <rFont val="Times New Roman"/>
        <family val="1"/>
      </rPr>
      <t xml:space="preserve">  Abbreviation of Study Name (see list of studies)</t>
    </r>
  </si>
  <si>
    <r>
      <t xml:space="preserve">Treatment Level of Care and Types ("Brand" names):  </t>
    </r>
    <r>
      <rPr>
        <sz val="12"/>
        <rFont val="Times New Roman"/>
        <family val="1"/>
      </rPr>
      <t xml:space="preserve">Separate rows are given for each level of care, followed by the types of treatment (and any specific "Brand" names evaluated). </t>
    </r>
  </si>
  <si>
    <r>
      <t>Sample Sizes:</t>
    </r>
    <r>
      <rPr>
        <sz val="12"/>
        <rFont val="Times New Roman"/>
        <family val="1"/>
      </rPr>
      <t xml:space="preserve">  The number of adolescents involved in the study.  If a subsample was drawn for follow-up or the follow-up rates dropped below 80%, these smaller sample sizes are noted as well. </t>
    </r>
  </si>
  <si>
    <t>Major multi-site study (26 facilities), study specific structured assessment</t>
  </si>
  <si>
    <t>Pre-post, long-term follow-up, repeated measures, study specific structured assessment</t>
  </si>
  <si>
    <t>Major multi-site study, study specific structured assessment, urine testing, longer-term follow-up,data across level of care, adult comparison groups</t>
  </si>
  <si>
    <t>Major multi-site study (4 cities), study specific structured assessment incorporating some modified standardized measures (PSI, DISC-R, urine), longer-term follow-up, data across level of care, parallel adult study (but with different measures)</t>
  </si>
  <si>
    <t>Open label design; one group (no comparison); standardized measures (HAM-D, BDI, CGI) and study specific structured assessment, verified compliance of medication by pill count</t>
  </si>
  <si>
    <t>Experimental design, multiple protocol comparison in 2 experiments, major multi-site study (4 sites), repeated measures, standardized measures (GAIN, ARFQ, FES, FFS, ARCQ, SPQ, DOTS-R, urine, other, Collateral/Parent: CAF, CBCL, PPS, WAI), validation analysis reported (to records, on site and quantitative urine, parent/collateral), long term follow-up, compared multiple published manualized protocols</t>
  </si>
  <si>
    <r>
      <t xml:space="preserve">Follow-up Periods and Rate:  </t>
    </r>
    <r>
      <rPr>
        <sz val="12"/>
        <rFont val="Times New Roman"/>
        <family val="1"/>
      </rPr>
      <t xml:space="preserve">This is reported as both a percentage and a fraction (number done devided by number due).  The follow-up percent is important for understanding generalizability, with rates below 80% having potential "bias" as large or large than the treatment effects that are being evaluated.  The actual fraction and/or size of the follow-up sample is important for two reasons:  1) If the follow-up rate is low, the sample size may be much smaller, and 2) several studies with large intake cohorts only attempted follow-up on a much smaller subsample. </t>
    </r>
  </si>
  <si>
    <r>
      <t>CONTINUATION OF MANUALS:</t>
    </r>
    <r>
      <rPr>
        <sz val="10"/>
        <rFont val="Times New Roman"/>
        <family val="1"/>
      </rPr>
      <t xml:space="preserve">
    Liddle, H. (2002). Multidimensional Family Therapy Treatment (MDFT) for adolescent cannabis users. Volume 5 of the Cannabis Youth Treatment (CYT) manual series (DHHS Publication No. (SMA) 02-3660). Rockville, MD: Center for Substance Abuse Treatment, Substance Abuse and Mental Health Services Administration. Available from NCADI 1-800-SAY-NOTO and at www.chestnut.org/li/bookstore
   Sampl, S., &amp; Kadden, R. (2001). A 5 Session Motivational Enhancement Therapy and Cognitive Behavioral Therapy (MET-CBT-5) for adolescent cannabis users. Volume 1 of the Cannabis Youth Treatment (CYT) manual series (DHHS Publication No. (SMA) 01-3486). Rockville, MD: Center for Substance Abuse Treatment, Substance Abuse and Mental Health Services Administration. Available from NCADI 1-800-SAY-NOTO and at www.chestnut.org/li/bookstore</t>
    </r>
  </si>
  <si>
    <t>Primary Source</t>
  </si>
  <si>
    <t>Additional References</t>
  </si>
  <si>
    <t>MST1</t>
  </si>
  <si>
    <t>MST2</t>
  </si>
  <si>
    <t xml:space="preserve">Significant change between groups decrease in alcohol use over time from pre to post ACC=14% to 5%, usual continuing care (UCC)=11% to 9%; non significant trend change between groups on change in marijuana use pre to post: ACC=40% to 14%, UCC=36% to 19%;  ACC participants were able to sustain abstinence from marijuana for significantly longer the UCC  (90 vs. 31 days) and had a non-signifcant trend toward longer abstinence from alcohol (83 vs. 63 days). </t>
  </si>
  <si>
    <t>Data out through 9 months post discharge will be forthcoming.</t>
  </si>
  <si>
    <t xml:space="preserve">Significant decrease in any alcohol use: 78.8% pre to 65.4% post; significant decrease in any marijuana use: 78.3% pre to 68.2% post; significant decrease in any drug use: 81.7% pre to 72.2% post. Also found significant differences between treatment completer group and non-completer group.
Data out through five years will be forthcoming.
</t>
  </si>
  <si>
    <t>Behavioral group pre vs. 6 months post use= 100% to 27%. Same for control group=100% to .92%. .For adolescents in behavioral treatment, alcohol use decreased by about 50% while in increased by 50% in the control group. Chi-square for difference between groups in use at 6 months post = 10.54 (N=26) with an effect size of 1.65 between behavioral and control groups.</t>
  </si>
  <si>
    <t>Pre to post treatment change in "drug abuse" index CFT=65.00 to 53.40 (SD=10.10). For OPFT=75.60 to 57.50 (SD=13.30). Post treatment comparison of CFT vs. OPFT=57.50 to 53.40 (SD=10.90).   Both conditions were highly effective in improving family functioning and OPFT was slightly more effective in reducing patient symptomatology</t>
  </si>
  <si>
    <r>
      <t xml:space="preserve">Treatment integrity: Case management supervision with observation or audiotape review, and data were collected from participants at follow-up regarding types of services they participated in during continuing care, use of service contact logs. Manualization: </t>
    </r>
    <r>
      <rPr>
        <b/>
        <sz val="10"/>
        <rFont val="Times New Roman"/>
        <family val="1"/>
      </rPr>
      <t xml:space="preserve"> 
     </t>
    </r>
    <r>
      <rPr>
        <sz val="10"/>
        <rFont val="Times New Roman"/>
        <family val="1"/>
      </rPr>
      <t xml:space="preserve">Godley, S. H., Godley, M. D., Karvinen, T., &amp; Slown, L. L. (2001). </t>
    </r>
    <r>
      <rPr>
        <i/>
        <sz val="10"/>
        <rFont val="Times New Roman"/>
        <family val="1"/>
      </rPr>
      <t>The Assertive Aftercare Protocol: A case manager's manual for working with adolescents after residential treatment of alcohol and other substance use disorders.</t>
    </r>
    <r>
      <rPr>
        <sz val="10"/>
        <rFont val="Times New Roman"/>
        <family val="1"/>
      </rPr>
      <t xml:space="preserve"> Bloomington, IL: Lighthouse Institute.
     Godley, S. H., Meyers, R. J., Smith, J. E., Godley, M. D., Titus, J. C., Karvinen, T., Dent, G., Passetti, L., &amp; Kelberg, P. (2001). </t>
    </r>
    <r>
      <rPr>
        <i/>
        <sz val="10"/>
        <rFont val="Times New Roman"/>
        <family val="1"/>
      </rPr>
      <t xml:space="preserve">The Adolescents Community Reinforcement Approach (ACRA) for Adolescent Cannabis Users. Volume 4 of the Cannabis Youth Treatment (CYT) manual series </t>
    </r>
    <r>
      <rPr>
        <sz val="10"/>
        <rFont val="Times New Roman"/>
        <family val="1"/>
      </rPr>
      <t xml:space="preserve">(DHHS Publication No. (SMA) 01-3489). Rockville, MD: Center for Substance Abuse Treatment, Substance Abuse and Mental Health Services Administration.  </t>
    </r>
  </si>
  <si>
    <r>
      <t>Found significant (</t>
    </r>
    <r>
      <rPr>
        <i/>
        <sz val="10"/>
        <rFont val="Times New Roman"/>
        <family val="1"/>
      </rPr>
      <t>p</t>
    </r>
    <r>
      <rPr>
        <sz val="10"/>
        <rFont val="Times New Roman"/>
        <family val="1"/>
      </rPr>
      <t>&lt;.001)</t>
    </r>
    <r>
      <rPr>
        <i/>
        <sz val="10"/>
        <rFont val="Times New Roman"/>
        <family val="1"/>
      </rPr>
      <t xml:space="preserve"> </t>
    </r>
    <r>
      <rPr>
        <sz val="10"/>
        <rFont val="Times New Roman"/>
        <family val="1"/>
      </rPr>
      <t>reductions in substance use for all clients: alcohol (F=17.71), cannabis (F=55.51), other drugs (F=37.35). No differences in outcomes between inpatient clients and day treatment (outpatient) clients.</t>
    </r>
  </si>
  <si>
    <t>CBT</t>
  </si>
  <si>
    <t>MDFT</t>
  </si>
  <si>
    <t>Study</t>
  </si>
  <si>
    <t>Behavior Therapy</t>
  </si>
  <si>
    <t>Family Therapy</t>
  </si>
  <si>
    <t>Other Outpatient</t>
  </si>
  <si>
    <t>Sample Sizes</t>
  </si>
  <si>
    <t>Pre-treatment to follow-up change in "drug abuse" CFT=65.00 to 58.40 (SD=10.10). OPFT=57.50 to 56.10 (SD=10.90). Follow-up comparison of CFT vs. OPFT=56.10 to 58.40 (SD=14.00).</t>
  </si>
  <si>
    <t>At post-treatment, 55% of adolescents in PBFT made significant decreases in drug use. Only 38% of those in TIPS made similar decreases. Measures of drug use at treatment end were significantly lower for adolescents in the PBFT interention. There were no significant differences between pre and post-treatment for those in TIPS.</t>
  </si>
  <si>
    <t>Pre-post findings - is a subset of a larger study 75/84=89.3%</t>
  </si>
  <si>
    <t>6-months post-treatment; 106/135=79%.</t>
  </si>
  <si>
    <r>
      <t xml:space="preserve">Brown, S. A., D'Amico, E. J., &amp; McCarthy, D. M. (2001). Four-year outcomes from adolescent alcohol and drug treatment. </t>
    </r>
    <r>
      <rPr>
        <i/>
        <sz val="10"/>
        <rFont val="Times New Roman"/>
        <family val="1"/>
      </rPr>
      <t>Journal of Studies on Alcohol, 62,</t>
    </r>
    <r>
      <rPr>
        <sz val="10"/>
        <rFont val="Times New Roman"/>
        <family val="1"/>
      </rPr>
      <t xml:space="preserve"> 381-388. </t>
    </r>
  </si>
  <si>
    <r>
      <t xml:space="preserve">Azrin, N. H., Donohue, B., Teichner, G. A., Crum, T., Howell, J., &amp; DeCato, L. A. (2001). A controlled evaluation and description of individual cognitive problem solving and family-behavior therapies in dually-diagnosed conduct-disordered and substance-dependent youth. </t>
    </r>
    <r>
      <rPr>
        <i/>
        <sz val="10"/>
        <rFont val="Times New Roman"/>
        <family val="1"/>
      </rPr>
      <t>Journal of Child &amp; Adolescent Substance Abuse, 11,</t>
    </r>
    <r>
      <rPr>
        <sz val="10"/>
        <rFont val="Times New Roman"/>
        <family val="1"/>
      </rPr>
      <t xml:space="preserve"> 1-43.</t>
    </r>
  </si>
  <si>
    <r>
      <t xml:space="preserve">Geller, B., Cooper, T. B., Kai, S., Zimmerman, B., Franzier, J., Williams, M., &amp; Heath, J. (1998). Double-blind and placebo-controlled study of lithium for adolescent bipolar disorders with secondary substance dependency. </t>
    </r>
    <r>
      <rPr>
        <i/>
        <sz val="10"/>
        <rFont val="Times New Roman"/>
        <family val="1"/>
      </rPr>
      <t>Journal of the American Academy of Child and Adolescent Psychiatry, 37,</t>
    </r>
    <r>
      <rPr>
        <sz val="10"/>
        <rFont val="Times New Roman"/>
        <family val="1"/>
      </rPr>
      <t xml:space="preserve"> 171-178. </t>
    </r>
  </si>
  <si>
    <r>
      <t xml:space="preserve">Dakof, G. A., Tejeda, M., &amp; Liddle, H. A. (2001). Predictors of engagement in adolescent drug abuse treatment. </t>
    </r>
    <r>
      <rPr>
        <i/>
        <sz val="10"/>
        <rFont val="Times New Roman"/>
        <family val="1"/>
      </rPr>
      <t xml:space="preserve">Journal of the American Academy of Child and Adolescent Psychiatry, 40, </t>
    </r>
    <r>
      <rPr>
        <sz val="10"/>
        <rFont val="Times New Roman"/>
        <family val="1"/>
      </rPr>
      <t>274-281.</t>
    </r>
  </si>
  <si>
    <r>
      <t xml:space="preserve">Winters, K. C., Stinchfield, R. D., Opland, E., Weller, C., &amp; Latimer, W. W. (2000). The effectiveness of the Minnesota Model approach in the treatment of adolescent drug abusers. </t>
    </r>
    <r>
      <rPr>
        <i/>
        <sz val="10"/>
        <rFont val="Times New Roman"/>
        <family val="1"/>
      </rPr>
      <t>Addiction, 95,</t>
    </r>
    <r>
      <rPr>
        <sz val="10"/>
        <rFont val="Times New Roman"/>
        <family val="1"/>
      </rPr>
      <t xml:space="preserve"> 601-612.</t>
    </r>
  </si>
  <si>
    <r>
      <t xml:space="preserve">Henggeler, S. W., Borduin, C. M., Melton, G. B., Mann, B. J., Smith, L. A., Hall, J. A., Cone, L., &amp; Fucci, B. R. (1991). Effects of multisystemic therapy on drug use and abuse in serious juvenile offenders: A progress report from two outcome studies. </t>
    </r>
    <r>
      <rPr>
        <i/>
        <sz val="10"/>
        <rFont val="Times New Roman"/>
        <family val="1"/>
      </rPr>
      <t>Family Dynamics of Addiction Quarterly, 1,</t>
    </r>
    <r>
      <rPr>
        <sz val="10"/>
        <rFont val="Times New Roman"/>
        <family val="1"/>
      </rPr>
      <t xml:space="preserve"> 40-51.  </t>
    </r>
  </si>
  <si>
    <r>
      <t xml:space="preserve">Henggeler, S. W., Clingempeel, W. G., Brondino, M. J., &amp; Pickrel, S. G. (2002). Four-year follow-up of Multisystemic therapy with substance-abusing and substance-dependent juvenile offenders. </t>
    </r>
    <r>
      <rPr>
        <i/>
        <sz val="10"/>
        <rFont val="Times New Roman"/>
        <family val="1"/>
      </rPr>
      <t>Journal of the American Academy of Child &amp; Adolescent Psychiatry, 41,</t>
    </r>
    <r>
      <rPr>
        <sz val="10"/>
        <rFont val="Times New Roman"/>
        <family val="1"/>
      </rPr>
      <t xml:space="preserve"> 868-874. </t>
    </r>
  </si>
  <si>
    <r>
      <t xml:space="preserve">Gerstein, D. R., &amp; Johnson, R. A.. (1999). </t>
    </r>
    <r>
      <rPr>
        <i/>
        <sz val="10"/>
        <rFont val="Times New Roman"/>
        <family val="1"/>
      </rPr>
      <t>Adolescents and young adults in the National Treatment Improvement Evaluation Study.</t>
    </r>
    <r>
      <rPr>
        <sz val="10"/>
        <rFont val="Times New Roman"/>
        <family val="1"/>
      </rPr>
      <t xml:space="preserve"> Rockville, MD: Center for Substance Abuse Treatment, Department of Health and Human Services. Center for Substance Abuse Treatment. (2000). </t>
    </r>
    <r>
      <rPr>
        <u val="single"/>
        <sz val="10"/>
        <rFont val="Times New Roman"/>
        <family val="1"/>
      </rPr>
      <t>Adolescents and young adults in treatment.</t>
    </r>
    <r>
      <rPr>
        <sz val="10"/>
        <rFont val="Times New Roman"/>
        <family val="1"/>
      </rPr>
      <t xml:space="preserve"> Available: www.health.org/nties/young/yungtext.htm</t>
    </r>
  </si>
  <si>
    <r>
      <t xml:space="preserve">Lewis, R. A., Piercy, F. P., Sprenkle, D. H., &amp; Trepper, T.S. (1990). Family-based interventions for helping drug-abusing adolescents. </t>
    </r>
    <r>
      <rPr>
        <i/>
        <sz val="10"/>
        <rFont val="Times New Roman"/>
        <family val="1"/>
      </rPr>
      <t>Journal of Adolescent Research, 50,</t>
    </r>
    <r>
      <rPr>
        <sz val="10"/>
        <rFont val="Times New Roman"/>
        <family val="1"/>
      </rPr>
      <t xml:space="preserve"> 82-95.</t>
    </r>
  </si>
  <si>
    <r>
      <t xml:space="preserve">Spooner, C., Mattick, R. P., &amp; Noffs, W. (2001). Outcomes of a comprehensive treatment program for adolescents with a substance-use disorder. </t>
    </r>
    <r>
      <rPr>
        <i/>
        <sz val="10"/>
        <rFont val="Times New Roman"/>
        <family val="1"/>
      </rPr>
      <t>Journal of Substance Abuse Treatment, 20,</t>
    </r>
    <r>
      <rPr>
        <sz val="10"/>
        <rFont val="Times New Roman"/>
        <family val="1"/>
      </rPr>
      <t xml:space="preserve"> 205-213.</t>
    </r>
  </si>
  <si>
    <r>
      <t xml:space="preserve">Deas, D., Randall, C. L., Roberts, J. S., &amp; Anton, R. F. (2000). A double-blind, placebo-controlled trial of sertraline in depressed adolescent alcoholics: A pilot study. </t>
    </r>
    <r>
      <rPr>
        <i/>
        <sz val="10"/>
        <rFont val="Times New Roman"/>
        <family val="1"/>
      </rPr>
      <t>Human Psychopharmacology, 15,</t>
    </r>
    <r>
      <rPr>
        <sz val="10"/>
        <rFont val="Times New Roman"/>
        <family val="1"/>
      </rPr>
      <t xml:space="preserve"> 461-469.</t>
    </r>
  </si>
  <si>
    <r>
      <t xml:space="preserve">Amini, F., Zilberg, N. J., Burke, E. L., &amp; Salasnek, S. (1982). A controlled study of inpatient versus outpatient drug abusing adolescents: One year results. </t>
    </r>
    <r>
      <rPr>
        <i/>
        <sz val="10"/>
        <rFont val="Times New Roman"/>
        <family val="1"/>
      </rPr>
      <t>Comprehensive Psychiatry, 23,</t>
    </r>
    <r>
      <rPr>
        <sz val="10"/>
        <rFont val="Times New Roman"/>
        <family val="1"/>
      </rPr>
      <t xml:space="preserve"> 436-444.</t>
    </r>
  </si>
  <si>
    <r>
      <t xml:space="preserve">Office of Applied Studies (OAS). (1995). [On line]. </t>
    </r>
    <r>
      <rPr>
        <i/>
        <sz val="10"/>
        <rFont val="Times New Roman"/>
        <family val="1"/>
      </rPr>
      <t>Services Research Outcomes Study (SROS).</t>
    </r>
    <r>
      <rPr>
        <sz val="10"/>
        <rFont val="Times New Roman"/>
        <family val="1"/>
      </rPr>
      <t xml:space="preserve"> Rockville, MD: SAMHSA. Available: http://www.samhsa.gov/oas/sros/httoc.htm.</t>
    </r>
  </si>
  <si>
    <r>
      <t xml:space="preserve">Cost summarized in main source and detailed in: French, M. T., Roebuck, C., Dennis, M. L., Diamond, G., Godley, S. H., Tims, F., Webb, C., &amp; Herrell, J. M. (2002). The economic cost of outpatient marijuana treatment for adolescents: Findings from a multisite field experiment. </t>
    </r>
    <r>
      <rPr>
        <i/>
        <sz val="10"/>
        <rFont val="Times New Roman"/>
        <family val="1"/>
      </rPr>
      <t>Addiction, Suppl. 1,</t>
    </r>
    <r>
      <rPr>
        <sz val="10"/>
        <rFont val="Times New Roman"/>
        <family val="1"/>
      </rPr>
      <t xml:space="preserve"> 84-97. 
Benefit estimates forthcoming.</t>
    </r>
  </si>
  <si>
    <r>
      <t xml:space="preserve">Economic Cost and Benefits: </t>
    </r>
    <r>
      <rPr>
        <sz val="12"/>
        <rFont val="Times New Roman"/>
        <family val="1"/>
      </rPr>
      <t xml:space="preserve"> Any references or reports giving approximate cost and/or benefits to society associated with the treatments being evaluated. </t>
    </r>
  </si>
  <si>
    <r>
      <t xml:space="preserve">Primary Source:  </t>
    </r>
    <r>
      <rPr>
        <sz val="12"/>
        <rFont val="Times New Roman"/>
        <family val="1"/>
      </rPr>
      <t>The primary source used for the abstract (typically the article reporting outcomes)</t>
    </r>
  </si>
  <si>
    <r>
      <t xml:space="preserve">Additional References:  </t>
    </r>
    <r>
      <rPr>
        <sz val="12"/>
        <rFont val="Times New Roman"/>
        <family val="1"/>
      </rPr>
      <t>A list of other manuals, economic, outcome, or design articles related to the study.</t>
    </r>
  </si>
  <si>
    <t>2.  Methodology, Key to Abstracts, and List of Prior Literature Reviews</t>
  </si>
  <si>
    <t>6.  Abbreviation Glossary</t>
  </si>
  <si>
    <r>
      <t xml:space="preserve">Cost of MST compred to incarceration, hospitalization, and residential treatment reported in: Schoenwald, S. K., Ward, D. M., Henggeler, S. W., Pickrel, S. G., &amp; Patel, H. (1996). Multisystemic therapy treatment of substance abusing or dependent adolescent offenders: Costs of reducing incarceration, inpatient, and residential placement. </t>
    </r>
    <r>
      <rPr>
        <i/>
        <sz val="10"/>
        <rFont val="Times New Roman"/>
        <family val="1"/>
      </rPr>
      <t>Journal of Child and Family Studies, 5,</t>
    </r>
    <r>
      <rPr>
        <sz val="10"/>
        <rFont val="Times New Roman"/>
        <family val="1"/>
      </rPr>
      <t xml:space="preserve"> 431-444.</t>
    </r>
  </si>
  <si>
    <r>
      <t xml:space="preserve">Harvey-Jansen, Z. (1995). </t>
    </r>
    <r>
      <rPr>
        <i/>
        <sz val="10"/>
        <rFont val="Times New Roman"/>
        <family val="1"/>
      </rPr>
      <t>Adolescent treatment: Excellence through evaluation.</t>
    </r>
    <r>
      <rPr>
        <sz val="10"/>
        <rFont val="Times New Roman"/>
        <family val="1"/>
      </rPr>
      <t xml:space="preserve"> Alberta, Canada: Alberta Alcohol and Drug Abuse Commission.</t>
    </r>
  </si>
  <si>
    <r>
      <t xml:space="preserve">Alford, G. S., Koehler, R. A., &amp; Leonard, J. (1991). Alcoholics Anonymous-Narcotics Anonymous model inpatient treatment of chemically dependent adolescents: A two-year outcome study. </t>
    </r>
    <r>
      <rPr>
        <i/>
        <sz val="10"/>
        <color indexed="8"/>
        <rFont val="Times New Roman"/>
        <family val="1"/>
      </rPr>
      <t xml:space="preserve">Journal of Studies on Alcohol, 52, </t>
    </r>
    <r>
      <rPr>
        <sz val="10"/>
        <color indexed="8"/>
        <rFont val="Times New Roman"/>
        <family val="1"/>
      </rPr>
      <t>118-126.</t>
    </r>
  </si>
  <si>
    <r>
      <t xml:space="preserve">Godley, M. D., Godley, S. H., Dennis, M. L., Funk, R., &amp; Passetti, L. L. (2002). Preliminary outcomes from the assertive continuing care experiment for adolescents discharged from residential treatment. </t>
    </r>
    <r>
      <rPr>
        <i/>
        <sz val="10"/>
        <rFont val="Times New Roman"/>
        <family val="1"/>
      </rPr>
      <t>Journal of Substance Abuse Treatment, 23</t>
    </r>
    <r>
      <rPr>
        <sz val="10"/>
        <rFont val="Times New Roman"/>
        <family val="1"/>
      </rPr>
      <t>, 21-32.</t>
    </r>
  </si>
  <si>
    <r>
      <t xml:space="preserve">Azrin, N. H., Donohue, B., Besalel, V. A., Kogan, E. S.,&amp; Acierno, R. (1994). Youth drug abuse treatment: A controlled outcome study. </t>
    </r>
    <r>
      <rPr>
        <i/>
        <sz val="10"/>
        <rFont val="Times New Roman"/>
        <family val="1"/>
      </rPr>
      <t xml:space="preserve">Journal of Child &amp; Adolescent Substance Abuse, 3, </t>
    </r>
    <r>
      <rPr>
        <sz val="10"/>
        <rFont val="Times New Roman"/>
        <family val="1"/>
      </rPr>
      <t>1-16.</t>
    </r>
  </si>
  <si>
    <r>
      <t xml:space="preserve">Kaminer, Y., &amp; Burleson, J. A. (1999). Psychotherapies for adolescent substance abusers: 15-month follow-up of a pilot study. </t>
    </r>
    <r>
      <rPr>
        <i/>
        <sz val="10"/>
        <rFont val="Times New Roman"/>
        <family val="1"/>
      </rPr>
      <t>American Journal on Addictions, 8,</t>
    </r>
    <r>
      <rPr>
        <sz val="10"/>
        <rFont val="Times New Roman"/>
        <family val="1"/>
      </rPr>
      <t xml:space="preserve"> 114-119.</t>
    </r>
  </si>
  <si>
    <r>
      <t xml:space="preserve">Cornwall, A., &amp; Blood, L. (1998). Inpatient versus day treatment for substance abusing adolescents. </t>
    </r>
    <r>
      <rPr>
        <i/>
        <sz val="10"/>
        <rFont val="Times New Roman"/>
        <family val="1"/>
      </rPr>
      <t xml:space="preserve">Journal of Nervous and Mental Disease, 186, </t>
    </r>
    <r>
      <rPr>
        <sz val="10"/>
        <rFont val="Times New Roman"/>
        <family val="1"/>
      </rPr>
      <t>580-582.</t>
    </r>
  </si>
  <si>
    <r>
      <t xml:space="preserve">Szapoznik, J., Kurtines, W., Foote, F., Perez-Vidal, A., &amp; Hervis, O. (1983). Conjoint versus one person family therapy: Some evidence for the effectiveness of conducting family therapy through one person. </t>
    </r>
    <r>
      <rPr>
        <i/>
        <sz val="10"/>
        <rFont val="Times New Roman"/>
        <family val="1"/>
      </rPr>
      <t>Journal of Consulting and Clinical Psychology, 51,</t>
    </r>
    <r>
      <rPr>
        <sz val="10"/>
        <rFont val="Times New Roman"/>
        <family val="1"/>
      </rPr>
      <t xml:space="preserve"> 889-899.</t>
    </r>
  </si>
  <si>
    <r>
      <t xml:space="preserve">Dennis, M. L., Godley, S. H., Diamond, G., Tims, F. M., Babor, T., Donaldson, J., Liddle, H., Titus, J. C., Kaminer, Y., Webb, C. &amp; Hamilton, N. (Under review). </t>
    </r>
    <r>
      <rPr>
        <i/>
        <sz val="10"/>
        <rFont val="Times New Roman"/>
        <family val="1"/>
      </rPr>
      <t>Main findings of the Cannabis Youth Treatment (CYT) randomized field experiment.</t>
    </r>
  </si>
  <si>
    <r>
      <t xml:space="preserve">Sells, S. B., &amp; Simpson, D. D. (1979). Evaluation of treatment outcome for youths in the Drug Abuse Reporting Program (DARP): A follow-up Study. In G. M. Beschner &amp; A. S. Friedman (Eds.), </t>
    </r>
    <r>
      <rPr>
        <i/>
        <sz val="10"/>
        <rFont val="Times New Roman"/>
        <family val="1"/>
      </rPr>
      <t>Youth drug abuse: Problems, issues, and treatment, (pp. 571-628).</t>
    </r>
    <r>
      <rPr>
        <sz val="10"/>
        <rFont val="Times New Roman"/>
        <family val="1"/>
      </rPr>
      <t xml:space="preserve"> Lexington, MA: DC Health.</t>
    </r>
  </si>
  <si>
    <r>
      <t xml:space="preserve">Hser, Y., Grella, C. E., Hubbard, R. L., Hsieh, S., Fletcher, B. W., Brown, B. S., &amp; Anglin, M. D. (2001). An evaluation of drug treatments for adolescents in 4 US cities. </t>
    </r>
    <r>
      <rPr>
        <i/>
        <sz val="10"/>
        <rFont val="Times New Roman"/>
        <family val="1"/>
      </rPr>
      <t>Archives of General Psychiatry, 58,</t>
    </r>
    <r>
      <rPr>
        <sz val="10"/>
        <rFont val="Times New Roman"/>
        <family val="1"/>
      </rPr>
      <t xml:space="preserve"> 689-695. </t>
    </r>
  </si>
  <si>
    <r>
      <t xml:space="preserve">     To support the development of Drug Strategies' </t>
    </r>
    <r>
      <rPr>
        <i/>
        <sz val="12"/>
        <rFont val="Times New Roman"/>
        <family val="1"/>
      </rPr>
      <t>Treating Teens: A Guide to Adolescent Drug Programs</t>
    </r>
    <r>
      <rPr>
        <sz val="12"/>
        <rFont val="Times New Roman"/>
        <family val="1"/>
      </rPr>
      <t xml:space="preserve"> (2003), we have summarized the major adolescent substance abuse treatment studies that had been completed and been published (or submitted for publication) through 2001.  The rest of this summary is divided into the following sections: </t>
    </r>
  </si>
  <si>
    <t xml:space="preserve">     The development of this summary was supported by funds from Drug Strategies, the Robert Wood Johnson Foundation and the Center for Substance Abuse Treatment (contract no. 277-00-6500). The opinions expressed in this summary are based on the authors' interpretation of the literature published on the treatment models in each column (see citations in the appendix) and do not represent official positions of Drug Strategies, the Robert Wood Johnson Foundation or any agency of the government.  Questions, comments and additions should be addressed to Michael L. Dennis, Chestnut Health Systems, 720 West Chestnut, Bloomington, IL 61701, mdennis@chestnut.org or 309-827-6026.   </t>
  </si>
  <si>
    <t xml:space="preserve">     The studies for this report were idenfied by examining 21 prior literature reviews and bibliographies (listed below), and then conducting electronic searches of medline, psychinfo, dialog, and google.  The initial list was also circulated on the list server for the Society of Adolescent Substance Abuse Treatment Effectiveness (SASATE) and expanded again based on feedback.  Studies were dropped if they: </t>
  </si>
  <si>
    <r>
      <t xml:space="preserve">Unlike many more formal meta analyses, we chose </t>
    </r>
    <r>
      <rPr>
        <u val="single"/>
        <sz val="12"/>
        <rFont val="Times New Roman"/>
        <family val="1"/>
      </rPr>
      <t>not</t>
    </r>
    <r>
      <rPr>
        <sz val="12"/>
        <rFont val="Times New Roman"/>
        <family val="1"/>
      </rPr>
      <t xml:space="preserve"> to limit this review to controlled trials for two main reasons.  First, the field is still in its early stages of development and only had a total of 34 outcome studies of any kind.  Second, many of the early and experimental studies had few participants and major methodological flaws (e.g., low participation, unstandardized protocols, study-specific measures, high treatment drop out, high attrition) and were less informative than some of the larger multi-site observational studies.</t>
    </r>
  </si>
  <si>
    <t xml:space="preserve">     Section 3 of this report provides a list of 34 major studies that were identified and the primary reference used for the abstract.   We continue to expand this and welcome any comments or additions.</t>
  </si>
  <si>
    <t xml:space="preserve">     Section 4 provides a crosswalk of the approaches that were evaluated in these studies.  The approaches have been divided into the following main levels of care (and types of treatment):  No/minimal treatment (including waiting lists, probabtion as usual, eduction only, and weak treatment conditions), Outpatient (12-Step Centered, Behavior Therapy, Family Therapy, Other Outpatient), Residential (12-Step Centered, Other Short Term Residential, Therapeutic Communities, Other Long Term Residential), and Other (Engagement, Psycho-pharmacology Continuing Care).   Most studies compared types of treatment within levels of care, though some did go across them.   Some approaches (e.g., 12 step) have also been studied in multiple levels of care.  Several studies compared multiple variations of a single type of treatment (e.g., types of family treatment), often where one was a "brand" name and the other was more generic or services as usual.  Some studies also collected comparison data on adults with the same measures.  </t>
  </si>
  <si>
    <t xml:space="preserve">     Section 5 provides a detailed abstract on each of the 34 studies (in columns).   For each study, we tried to abstract the following information: </t>
  </si>
  <si>
    <r>
      <t xml:space="preserve">Name:  </t>
    </r>
    <r>
      <rPr>
        <sz val="12"/>
        <rFont val="Times New Roman"/>
        <family val="1"/>
      </rPr>
      <t>Study Name (either given by authors, or assigned if not given)</t>
    </r>
  </si>
  <si>
    <r>
      <t xml:space="preserve">Design, Measures and Methodological Rigor:  </t>
    </r>
    <r>
      <rPr>
        <sz val="12"/>
        <rFont val="Times New Roman"/>
        <family val="1"/>
      </rPr>
      <t xml:space="preserve">Each study was coded in terms of its major design features (e.g., major multi-site study, experimental, repeated measures, long term follow-up), the kinds of comparison groups (e.g., no/minimal treatment, multiple protocols, across levels of care, to adults), use of study-specific vs. standardized measures (and the specific measures used - see glossary for full names), collection of validation measure (e.g., urine, hair, saliva, family/other collateral, pill counts, records) and whether the results of validation analyses were reported.  </t>
    </r>
  </si>
  <si>
    <r>
      <t xml:space="preserve">Initial Treatment Effects:  </t>
    </r>
    <r>
      <rPr>
        <sz val="12"/>
        <rFont val="Times New Roman"/>
        <family val="1"/>
      </rPr>
      <t>Change in use and abuse/dependence problems from intake to approximately the end of treatment (typically 3 to 9 months later).</t>
    </r>
  </si>
  <si>
    <t xml:space="preserve">While we have generally tired to spell out words associated with the specific treatment approaches, several have been abbreviated and we generally did not spell out common terms (e.g., instrument names) as it would have doubled the size of the report.  We have, however, provided a glossary of these abrreviations in section 6 </t>
  </si>
  <si>
    <r>
      <t xml:space="preserve">     Below is a list of the major literature reviews and bibliographies that were used in the first step of identifying the 34 studies.  The last one is actually a bibliography that contains </t>
    </r>
    <r>
      <rPr>
        <u val="single"/>
        <sz val="12"/>
        <rFont val="Times New Roman"/>
        <family val="1"/>
      </rPr>
      <t>all</t>
    </r>
    <r>
      <rPr>
        <sz val="12"/>
        <rFont val="Times New Roman"/>
        <family val="1"/>
      </rPr>
      <t xml:space="preserve"> of the materials we identified and reviewed.  Moreover, we continue to update this document quarterly. </t>
    </r>
  </si>
  <si>
    <r>
      <t xml:space="preserve">      Kaminer, Y. (2001). Adolescent substance abuse treatment: Where do we go from here?  </t>
    </r>
    <r>
      <rPr>
        <u val="single"/>
        <sz val="12"/>
        <rFont val="Times New Roman"/>
        <family val="1"/>
      </rPr>
      <t>Psychiatric Services, 52</t>
    </r>
    <r>
      <rPr>
        <sz val="12"/>
        <rFont val="Times New Roman"/>
        <family val="1"/>
      </rPr>
      <t>, 147-149.</t>
    </r>
  </si>
  <si>
    <r>
      <t xml:space="preserve">      Muck, R., Zempolich, K. A., Titus, J. C., Fishman, M., Godley, M. D., &amp; Schwebel, R. (2001). An overview of the effectiveness of adolescent substance abuse treatment models. </t>
    </r>
    <r>
      <rPr>
        <u val="single"/>
        <sz val="12"/>
        <rFont val="Times New Roman"/>
        <family val="1"/>
      </rPr>
      <t>Youth &amp; Society, 33</t>
    </r>
    <r>
      <rPr>
        <i/>
        <sz val="12"/>
        <rFont val="Times New Roman"/>
        <family val="1"/>
      </rPr>
      <t xml:space="preserve">, </t>
    </r>
    <r>
      <rPr>
        <sz val="12"/>
        <rFont val="Times New Roman"/>
        <family val="1"/>
      </rPr>
      <t>143-168.</t>
    </r>
  </si>
  <si>
    <t>CATOR Systems of New Standards, Inc.</t>
  </si>
  <si>
    <t>Multidimensional Family Therapy Study 1</t>
  </si>
  <si>
    <t>Multidimensional Family Therapy Study 2</t>
  </si>
  <si>
    <t>Multisystemic Therapy Study 1</t>
  </si>
  <si>
    <r>
      <t xml:space="preserve">Liddle, H. A., Dakof, G. A., Parker, K., Diamond, G. S., Barrett, K., &amp; Tejeda, M. (2001). </t>
    </r>
    <r>
      <rPr>
        <u val="single"/>
        <sz val="10"/>
        <rFont val="Times New Roman"/>
        <family val="1"/>
      </rPr>
      <t>Multidimensional family therapy for adolescent drug abuse: Results of a randomized clinical trial</t>
    </r>
    <r>
      <rPr>
        <sz val="10"/>
        <rFont val="Times New Roman"/>
        <family val="1"/>
      </rPr>
      <t xml:space="preserve">. </t>
    </r>
    <r>
      <rPr>
        <i/>
        <sz val="10"/>
        <rFont val="Times New Roman"/>
        <family val="1"/>
      </rPr>
      <t>American Journal of Drug and Alcohol Abuse, 27,</t>
    </r>
    <r>
      <rPr>
        <sz val="10"/>
        <rFont val="Times New Roman"/>
        <family val="1"/>
      </rPr>
      <t xml:space="preserve"> 651-688.</t>
    </r>
  </si>
  <si>
    <t>Multisystemic Therapy Study 2</t>
  </si>
  <si>
    <t>Alcoholics Anonymous Inpatient Model (Alford et al., 1991)</t>
  </si>
  <si>
    <t>Adolescent Community Reinforcement Approach (Godley et al., 2001)</t>
  </si>
  <si>
    <t>Adolescent Group Therapy (Joanning et al., 1992; Liddle et al., 2001)</t>
  </si>
  <si>
    <t>Acting Out Behaviors Scale (Ben-Porath et al., 1989)</t>
  </si>
  <si>
    <t>Adolescent Reasons for Quitting Questionnaire (Stephens et al., 2002)</t>
  </si>
  <si>
    <t>Addiction Severity Index (McLellan et al., 1980)</t>
  </si>
  <si>
    <t>Beck Depression Inventory (Beck et al., 1961)</t>
  </si>
  <si>
    <t>Brief Symptom Inventory (Derogatis et al., 1976)</t>
  </si>
  <si>
    <t>Rehabilitation Accreditation Commission (see www.CARF.org)</t>
  </si>
  <si>
    <t>CATOR Systems of New Standards</t>
  </si>
  <si>
    <t>Customary Drinking and Drug Use Record (Brown et al., 1998)</t>
  </si>
  <si>
    <t>Canada Treatment Outcomes Study (Cornwall &amp; Blood, 1998)</t>
  </si>
  <si>
    <t>Diagnostic Interview Schedule for Children (Fisher et al., 1993)</t>
  </si>
  <si>
    <t>Drug Severity Index (Friedman et al., 1995)</t>
  </si>
  <si>
    <t>Family Adaptability and Cohesion Scales Version II (Olson et al., 1982)</t>
  </si>
  <si>
    <t>Family Adaptability and Cohesion Scales Version III (Olson et al., 1982)</t>
  </si>
  <si>
    <t>Family Coping Strategies (Olson et al., 1982)</t>
  </si>
  <si>
    <t>Functional Family Therapy (Alexander &amp; Parsons, 1982)</t>
  </si>
  <si>
    <t>Family History Research Diagnostic Criteria (Andreasen et al., 1977)</t>
  </si>
  <si>
    <t>Family Tasks Ratings (Spanish Family Guidance Center cited in Szapoznik et al., 1983)</t>
  </si>
  <si>
    <t>Global Health Pathology Scale (Hampson et al., 1990)</t>
  </si>
  <si>
    <t>Index of Drug Severity (Piercy et al., 1988)</t>
  </si>
  <si>
    <t>JCAHO</t>
  </si>
  <si>
    <t xml:space="preserve">Joint Commission on Accreditation of Healthcare Organizations (see www.JCAHO.org) </t>
  </si>
  <si>
    <t>Kvebaek Dyadic Formation Inventory (Cromwell et al., 1980)</t>
  </si>
  <si>
    <t>Kiddie-Schedule for Affective Disorders and Schizophrenia for School-Age Children (Puig-Antich et al., 1980; Chambers et al., 1985)</t>
  </si>
  <si>
    <t>Life Satisfaction Scale for Adolescents (Teichner et al., 1998)</t>
  </si>
  <si>
    <t>Multidimensional Family Therapy Study 1 (Liddle et al., 2001)</t>
  </si>
  <si>
    <t>Multidimensional Family Therapy Study 2 (Dakof et al., 2001)</t>
  </si>
  <si>
    <t>Motivational Enhanced Therapy/Cognitive Behavior Therapy - 12 sessions (Sampl &amp; Kadden, 2001; Webb et al., 2002)</t>
  </si>
  <si>
    <t>Multisystemic Therapy  (Henggeler &amp; Schoenwald, 1998)</t>
  </si>
  <si>
    <t>Multisystemic Therapy Study 1 (Henggeler et al., 1991)</t>
  </si>
  <si>
    <t>Multisystemic Therapy Study 2 (Henggeler et al., 2002)</t>
  </si>
  <si>
    <t>Opiate Treatment Index (Darke et al., 1992)</t>
  </si>
  <si>
    <t>Parent Version-Child Assessment Schedule (Hodges et al., 1982)</t>
  </si>
  <si>
    <t>Parent-Youth Happiness Scale (Donohue et al., 2001)</t>
  </si>
  <si>
    <t>Parent Happiness with Youth Scale (Donohue et al., 2001)</t>
  </si>
  <si>
    <t>Problem Oriented Screening Instrument for Teenagers (McLaney et al., 1994)</t>
  </si>
  <si>
    <t>Parenting Practices Scale (Gorman-Smith et al., 1996)</t>
  </si>
  <si>
    <t>Psychiatric Status Schedule (Spitzer et al., 1970)</t>
  </si>
  <si>
    <t>Demographics: 44% Female, 14.7% Non White. Age Range = 12 -18 (60% were age 16 to 18). Referral sources were: another professional or service provider (52%), family member (13%), school health official (10%), and the courts (5%). However, 52% of participants had previous or current legal problems. Substance use pattern: 86% were marijuana-dependent, 77% were alcohol dependent, 20% were amphetamine dependent, and 21% were other drug dependent. Dependence: All adolescents (100%) had at least one substance abuse disorder as defined by APA. Average number of substance use disorders per participant was 2.2. Comorbidity: 82% of adolescents had a history of or current co-existing psychiatric disorder and 65% had a history of counseling from a mental health provider.</t>
  </si>
  <si>
    <t>Demographics: 21% Female, 53% Non White, Ages Range = 12-17 (Mean = 15.7 years). 100% were CJS referrals with an average of 2.9 prior arrests. Substance use pattern: Drug use at intake was primarly marijuana and alcohol. 60% of the adolescents abused more than one drug. % Dependence: 100% met criteria for (APA) psychoactive substance abuse or dependence (56% abuse and 44% dependence). Comorbidity: 72% of the adolescents had at least one additional psychiatric diagnosis.</t>
  </si>
  <si>
    <t>Demographics: 21% of adolesents and 14% of young adults were Female. 26% Black, 33% Hispanic, rest White among adolescents. Young adults = 25% Black, 33% Hispanic, and the rest White. Two age groups studied: 13-17 (adolescents), and 18-20 (young adults). Total range = 13-20. 38% of young adults were in correctional institution programs. Also, 50% of adolescents and 61% of young adults listed CSJ pressure as their reason for entering treatment. Substance use pattern: 56% of adolescents and 45% of young adults reported marijuana or a combination of marijuana and alcohol as their primary reason for entering treatment. Dependence: NR. Comorbidity: NR.</t>
  </si>
  <si>
    <t>At 3-months post-discharge, 29% of participants had 30 days of uninterrupted abstinence, 40% had decreased their use substantially, and 56% had decreased life problems.</t>
  </si>
  <si>
    <t>Discharge and 3-months post-discharge; 195/253=77% follow-up at 3-month post-discharge</t>
  </si>
  <si>
    <t>6 months, 1 year and 2 years post discharge 6 month = 96%, 12 month = 93%, and 24 month = 89%</t>
  </si>
  <si>
    <t>6 and 12 months follow-up 245/258 = 94.96%</t>
  </si>
  <si>
    <t>4 &amp; 7 months post intake 0.95 (114/120)</t>
  </si>
  <si>
    <t>Treatment completion and 6 months post Followup data done on treatment completers only. Pre- to Post- test rate = 82/134=61.2%. Pre- to Post- to 6-month-follow-up rate is 34/134=25.4%. Due to the low follow-up rate, the authors cite insufficient data to make meaningful pre-test post-test comparisons. This rate dropped due to economic factors (oil shortage in Lubbock, TX (Site) caused families to move out of the area to look for work).</t>
  </si>
  <si>
    <t>Post-treatment completion (about 6 months post intake) and 9 months post-completion (about 15 months post-intake) 135 completed follow-up/169 started treatment = 80% followup rate</t>
  </si>
  <si>
    <t>Treatment termination and follow-up (occurred between 6 and 12 months after termination). 24/37=64.9%</t>
  </si>
  <si>
    <t>Three months 114/120=95%</t>
  </si>
  <si>
    <t>Follow-up Periods and Rate</t>
  </si>
  <si>
    <t xml:space="preserve">Significant main effect of time for both groups, no differences between groups in measure of days of drinking. % days drinking overall change: pre=29, post=27. Drinks per drinking day overall change: pre=8.6, post=4.9. </t>
  </si>
  <si>
    <t>Residential: Therapeutic Community</t>
  </si>
  <si>
    <t>938 originally; follow-up status was obtained on 557; have data for 485.</t>
  </si>
  <si>
    <t>12 months; follow-up status was obtained on 557; have data for 485. 485/938=52%.</t>
  </si>
  <si>
    <t>Follow-up Treatment completion - completers versus not-completed NR.</t>
  </si>
  <si>
    <t>No significant differences between groups, authors reported that all within group comparisons from pre-post test were significant at .001. Contrast on drug abuse scale between SSSE groups and EAU group=42.80 to 41.20 (SD=4.70).</t>
  </si>
  <si>
    <t>*</t>
  </si>
  <si>
    <t>245, 179 received treatment, 66 were on waiting lists</t>
  </si>
  <si>
    <t>AGT</t>
  </si>
  <si>
    <t>NTIES</t>
  </si>
  <si>
    <t>GAIN</t>
  </si>
  <si>
    <t>DOMS</t>
  </si>
  <si>
    <t>TCA</t>
  </si>
  <si>
    <t>SROS</t>
  </si>
  <si>
    <t>1799, 471 from OP Drug free (entire sample - adults and adolescents)--under 180 adolescents</t>
  </si>
  <si>
    <t>TOPS</t>
  </si>
  <si>
    <t xml:space="preserve">NR </t>
  </si>
  <si>
    <t>DARP</t>
  </si>
  <si>
    <t>Engagement</t>
  </si>
  <si>
    <t>26 overall = 15 in behavioral (experimental group) and 11 in control group.</t>
  </si>
  <si>
    <t>NR</t>
  </si>
  <si>
    <t>TIPS</t>
  </si>
  <si>
    <t>NA</t>
  </si>
  <si>
    <t>CYT</t>
  </si>
  <si>
    <t>110 (60 in intervention, 61 not)</t>
  </si>
  <si>
    <t>Young adults in the MST condition had significantly higher rates of marijuana abstinence (55% versus 28%) than did counterparts in the usual services condition. Rates of cocaine abstinence were not significantly different between treatment types.</t>
  </si>
  <si>
    <t xml:space="preserve">No follow-up period - experimental only </t>
  </si>
  <si>
    <t>Difference in marijuana use, Engaged group versus unengaged group = 11.79 to 10.43 (SD=11.60). Engaged group versus unengaged group differences for alcohol use = 2.39 to 1.98 (SD=5.50).</t>
  </si>
  <si>
    <t>Outpatient: Behavior Therapy and Family Therapy</t>
  </si>
  <si>
    <t>At 15-month followup, no treatment group differences were observed.</t>
  </si>
  <si>
    <t xml:space="preserve">At 3-month follow-up, adolescents in CBT treatment significantly reduced the severity of their substance use compared with those assigned to IT. </t>
  </si>
  <si>
    <t xml:space="preserve">3, 6, 9, and 12 months post-intake, 94% follow-up across all waves and sites. </t>
  </si>
  <si>
    <t>134 adolescents plus at least one parent for each</t>
  </si>
  <si>
    <t>Other</t>
  </si>
  <si>
    <t>12 months; 74/87=84%</t>
  </si>
  <si>
    <t>Significant decrease for total sample (both groups) at 12-months post-treatment in mean scale scores for drug use (5.0 to 4.0), drug use problems (3.7 to 2.8), and alcohol use (5.1 to 4.6; &lt;.05), non-significant decrease in alcohol use problems (3.6 to 3.2). No statistical differences between groups in substance use outcomes.</t>
  </si>
  <si>
    <t>Outpatient - Other; 
Residential: Short-Term, Long-Term</t>
  </si>
  <si>
    <t>Outpatient - Other; 
Residential: Short-Term, Other Long-Term</t>
  </si>
  <si>
    <t>No/Minimal Treatment</t>
  </si>
  <si>
    <t>12-Step Centered</t>
  </si>
  <si>
    <t>Other Short Term Residential</t>
  </si>
  <si>
    <t>Therapeutic Communities</t>
  </si>
  <si>
    <t>Other Long Term Residential</t>
  </si>
  <si>
    <t>Continuing Care</t>
  </si>
  <si>
    <t>AADAC</t>
  </si>
  <si>
    <t>X</t>
  </si>
  <si>
    <t>Harvey-Jansen, 1995</t>
  </si>
  <si>
    <t>AAIM</t>
  </si>
  <si>
    <t>ACC</t>
  </si>
  <si>
    <t>BTOS</t>
  </si>
  <si>
    <t>CBTvIT</t>
  </si>
  <si>
    <t>CTOS</t>
  </si>
  <si>
    <t xml:space="preserve">40% remained sober all year after discharge, including 22% of those attending no aftercare, 51% of those who occassionally attended aftercare and 60% of those who regularlly attended aftercare. (Attendance in aftercare and sobriety were also significantly higher if parents also participated.)  The percent sober all year also varied significantly by the proportion of friends who were using -- 15% if all were using, 32% if about half, and 75% if none.  Weekly used reduced from 44% to 29%.  </t>
  </si>
  <si>
    <t>Major multi-site study (30 inpatient or residential treament programs), multiple quasi-experimental comparison of post-discharge continuing care and peer subgroups, repeated measures, study specific structured assessment</t>
  </si>
  <si>
    <r>
      <t>Baseline sample of 4370;  follow-up sample targeted NR; Results based 1483 adolescent with</t>
    </r>
    <r>
      <rPr>
        <u val="single"/>
        <sz val="10"/>
        <rFont val="Times New Roman"/>
        <family val="1"/>
      </rPr>
      <t>12 month follow-up interviews</t>
    </r>
  </si>
  <si>
    <t>Residential:  12-step Centered, Other Short Term Residential
Other:  Continuing Care</t>
  </si>
  <si>
    <r>
      <t xml:space="preserve">   Harrison, P.A., &amp; Hoffmann, N. G. (1987). </t>
    </r>
    <r>
      <rPr>
        <i/>
        <sz val="10"/>
        <rFont val="Times New Roman"/>
        <family val="1"/>
      </rPr>
      <t>One-year outcome results for adolescents:  Key correlates and benefits of recovery.</t>
    </r>
    <r>
      <rPr>
        <sz val="10"/>
        <rFont val="Times New Roman"/>
        <family val="1"/>
      </rPr>
      <t xml:space="preserve"> St. Paul, MN: CATOR/New Standards.
   Hoffmann, N. G., &amp; Kaplan, R. A. (1991). </t>
    </r>
    <r>
      <rPr>
        <i/>
        <sz val="10"/>
        <rFont val="Times New Roman"/>
        <family val="1"/>
      </rPr>
      <t>One-year outcome results for adolescents:  Key correlates and benefits of recovery</t>
    </r>
    <r>
      <rPr>
        <sz val="10"/>
        <rFont val="Times New Roman"/>
        <family val="1"/>
      </rPr>
      <t xml:space="preserve">. St. Paul, MN: CATOR/New Standards.
   Hoffman, N.G., Mee-Lee, D., Arrowood, A.A. (1993).  Treatment issues in adolescent substance use and addiction:  Options, outcome, effectiveness, remibursement and admission criteria.  </t>
    </r>
    <r>
      <rPr>
        <i/>
        <sz val="10"/>
        <rFont val="Times New Roman"/>
        <family val="1"/>
      </rPr>
      <t>Adolescent medicine:  State of the Art Reviews, 4</t>
    </r>
    <r>
      <rPr>
        <sz val="10"/>
        <rFont val="Times New Roman"/>
        <family val="1"/>
      </rPr>
      <t>(2) 371-390.</t>
    </r>
  </si>
  <si>
    <r>
      <t xml:space="preserve">Bergman, P.E., Smith, M.B., &amp; Hoffman, N.G. (1995).  Adolescent treatment:  Implications for assessment, practices guidelines, and outcome management.  </t>
    </r>
    <r>
      <rPr>
        <i/>
        <sz val="10"/>
        <rFont val="Times New Roman"/>
        <family val="1"/>
      </rPr>
      <t>Substance Abuse, 42</t>
    </r>
    <r>
      <rPr>
        <sz val="10"/>
        <rFont val="Times New Roman"/>
        <family val="1"/>
      </rPr>
      <t>(2), 453-472.</t>
    </r>
  </si>
  <si>
    <t>Bergman et al., 1995</t>
  </si>
  <si>
    <t>4.  Crosswalk of Treatment Approaches Studied</t>
  </si>
  <si>
    <t>Kaminer et al, 2002</t>
  </si>
  <si>
    <r>
      <t xml:space="preserve">     Please cite as: Michael L. Dennis &amp; Michelle K. White (12/19/2002).   </t>
    </r>
    <r>
      <rPr>
        <u val="single"/>
        <sz val="12"/>
        <rFont val="Times New Roman"/>
        <family val="1"/>
      </rPr>
      <t>The effectiveness of adolescent substance abuse treatment:  a brief summary of studies through 2001</t>
    </r>
    <r>
      <rPr>
        <sz val="12"/>
        <rFont val="Times New Roman"/>
        <family val="1"/>
      </rPr>
      <t>, (prepared for Drug Strategies adolescent treatment handbook).  Bloomington, IL: Chestnut Health Systems.    [On line] Available at http://www.drugstrategies.org .</t>
    </r>
  </si>
  <si>
    <t>Michael L. Dennis &amp; Michelle K. White (2003)
Bloomington, IL: Chestnut Health Systems.</t>
  </si>
  <si>
    <t>The Effectiveness of Adolescent Substance Abuse Treatment:  
A Brief Summary of Studies Through 2001</t>
  </si>
  <si>
    <r>
      <t xml:space="preserve">     Beschner, G. M., &amp; Friedman, A. S. (Eds.). (1979). </t>
    </r>
    <r>
      <rPr>
        <u val="single"/>
        <sz val="12"/>
        <rFont val="Times New Roman"/>
        <family val="1"/>
      </rPr>
      <t>Youth drug abuse: Problems, issues, and treatment</t>
    </r>
    <r>
      <rPr>
        <sz val="12"/>
        <rFont val="Times New Roman"/>
        <family val="1"/>
      </rPr>
      <t>. Lexington, MA: DC Heath.</t>
    </r>
  </si>
  <si>
    <r>
      <t xml:space="preserve">      Friedman, A.S. &amp; Beschner, G.M. (Eds.) (1985).  </t>
    </r>
    <r>
      <rPr>
        <u val="single"/>
        <sz val="12"/>
        <rFont val="Times New Roman"/>
        <family val="1"/>
      </rPr>
      <t>Treatment services for adolescent substance abusers</t>
    </r>
    <r>
      <rPr>
        <sz val="12"/>
        <rFont val="Times New Roman"/>
        <family val="1"/>
      </rPr>
      <t xml:space="preserve"> (DHHS Publication No. ADM 85-1342m). Rockville, MD: National Institute on Drug Abuse.</t>
    </r>
  </si>
  <si>
    <r>
      <t xml:space="preserve">      Dennis, M. L., Dawud-Noursi, S., Muck, R., &amp; McDermeit, M. (2002). The need for developing and evaluating adolescent treatment models. In S. J. Stevens, &amp; A. R. Morral (Eds.), </t>
    </r>
    <r>
      <rPr>
        <u val="single"/>
        <sz val="12"/>
        <rFont val="Times New Roman"/>
        <family val="1"/>
      </rPr>
      <t>Adolescent drug treatment in the United States: Exemplary models from a National Evaluation Study</t>
    </r>
    <r>
      <rPr>
        <sz val="12"/>
        <rFont val="Times New Roman"/>
        <family val="1"/>
      </rPr>
      <t xml:space="preserve"> (pp. 3-34). Binghamton, NY: Haworth Press.</t>
    </r>
  </si>
  <si>
    <r>
      <t xml:space="preserve">      Winters, K. C., Latimer, W. W., &amp; Stinchfield, R. D. (1999). Adolescent Treatment. In P. J. Ott, R. E. Tarter, &amp; R. T. Ammerman (Eds.), </t>
    </r>
    <r>
      <rPr>
        <u val="single"/>
        <sz val="12"/>
        <rFont val="Times New Roman"/>
        <family val="1"/>
      </rPr>
      <t>Sourcebook on Substance Abuse: Etiology, Epidemiology, Assessment, and Treatment</t>
    </r>
    <r>
      <rPr>
        <sz val="12"/>
        <rFont val="Times New Roman"/>
        <family val="1"/>
      </rPr>
      <t xml:space="preserve"> (1st ed. pp. 350-361). Boston, MA: Allyn &amp; Bacon.</t>
    </r>
  </si>
  <si>
    <r>
      <t xml:space="preserve">     Stevens, S. J., &amp; Morral, A. R. (Eds.). (2002). </t>
    </r>
    <r>
      <rPr>
        <u val="single"/>
        <sz val="12"/>
        <rFont val="Times New Roman"/>
        <family val="1"/>
      </rPr>
      <t>Exemplary models for adolescent substance abuse treatment in America</t>
    </r>
    <r>
      <rPr>
        <sz val="12"/>
        <rFont val="Times New Roman"/>
        <family val="1"/>
      </rPr>
      <t>. Binghamton, NY: Haworth Press.</t>
    </r>
  </si>
  <si>
    <r>
      <t xml:space="preserve">     Bukstein, O., Dunne, J. E., Ayres, W., Arnold, V., Benedek, E., Benson, R. S., Bernet, W., Bernstein, G., Gross, R. L., King, R., Kinlan, J. L. H., Licamele, W., McClellan, J., &amp; Shaw, K. (1997). Practice parameters for the assessment and treatment of children and adolescents with substance use disorders. </t>
    </r>
    <r>
      <rPr>
        <u val="single"/>
        <sz val="12"/>
        <rFont val="Times New Roman"/>
        <family val="1"/>
      </rPr>
      <t>Journal of the American Academy of Child &amp; Adolescent Psychiatry, 36</t>
    </r>
    <r>
      <rPr>
        <sz val="12"/>
        <rFont val="Times New Roman"/>
        <family val="1"/>
      </rPr>
      <t>, 140S-157S.</t>
    </r>
  </si>
  <si>
    <r>
      <t xml:space="preserve">     Bukstein, O. G. (1995). </t>
    </r>
    <r>
      <rPr>
        <u val="single"/>
        <sz val="12"/>
        <rFont val="Times New Roman"/>
        <family val="1"/>
      </rPr>
      <t>Adolescent substance abuse:  Assessment, prevention, and treatment</t>
    </r>
    <r>
      <rPr>
        <sz val="12"/>
        <rFont val="Times New Roman"/>
        <family val="1"/>
      </rPr>
      <t>. New York: John Wiley &amp; Sons.</t>
    </r>
  </si>
  <si>
    <r>
      <t xml:space="preserve">     Godley, M. D., Godley, S. H., Funk, R. R., Dennis, M. L., &amp; Loveland, D. (2001). Discharge status as a performance indicator: Can it predict adolescent substance abuse treatment outcome? Journal of Child &amp; Adolescent Substance Abuse, 11, 91-109.
     Godley, S. H., Godley, M. D., &amp; Dennis, M. L. (2001). The Assertive Aftercare Protocol for adolescent substance abusers. In E. Wagner &amp; H. Waldron (Eds.),</t>
    </r>
    <r>
      <rPr>
        <i/>
        <sz val="10"/>
        <rFont val="Times New Roman"/>
        <family val="1"/>
      </rPr>
      <t xml:space="preserve"> Innovations in adolescent substance abuse interventions</t>
    </r>
    <r>
      <rPr>
        <sz val="10"/>
        <rFont val="Times New Roman"/>
        <family val="1"/>
      </rPr>
      <t xml:space="preserve"> (pp. 313-331). New York: Elsevier.</t>
    </r>
  </si>
  <si>
    <r>
      <t xml:space="preserve">     Farabee, D., Shen, H., Hser, Y., Grella, C. E., &amp; Anglin, M. D. (2001). The effect of drug treatment on criminal behavior among adolescents in DATOS-A. </t>
    </r>
    <r>
      <rPr>
        <i/>
        <sz val="10"/>
        <rFont val="Times New Roman"/>
        <family val="1"/>
      </rPr>
      <t>Journal of Adolescent Research, 16</t>
    </r>
    <r>
      <rPr>
        <sz val="10"/>
        <rFont val="Times New Roman"/>
        <family val="1"/>
      </rPr>
      <t>, 679-696.
     Grella, C. E., Hser, Y., Joshi, V., &amp; Rounds-Bryant, J. (2001). Drug treatment outcomes for adolescents with comorbid mental and substance use disorders.</t>
    </r>
    <r>
      <rPr>
        <i/>
        <sz val="10"/>
        <rFont val="Times New Roman"/>
        <family val="1"/>
      </rPr>
      <t xml:space="preserve"> Journal of Nervous and Mental Disease, 189</t>
    </r>
    <r>
      <rPr>
        <sz val="10"/>
        <rFont val="Times New Roman"/>
        <family val="1"/>
      </rPr>
      <t>, 384-392.</t>
    </r>
  </si>
  <si>
    <t>CATOR</t>
  </si>
  <si>
    <t>Demographics: 23% Female, 81% White, ages 13 - 18 (Mean = 16 years). Referral was from agency or school (58%) or family (42%), no criminal justice system involvement reported. Drug use at intake was principally marijuana (96%), followed by crack/cocaine (35%) and hallucinogens (31%). Subject requirements included that participants have used another illegal drug besides alcohol in the past month. Dependence: NR. Comorbidity: NR</t>
  </si>
  <si>
    <t>TC</t>
  </si>
  <si>
    <t>MST</t>
  </si>
  <si>
    <t>84 (a subsample of a larger study of 136) adolescents and their families</t>
  </si>
  <si>
    <t>Residential</t>
  </si>
  <si>
    <t>Outpatient</t>
  </si>
  <si>
    <t>12 months post discharge 1732 admissions/1167 in follow-up interview = 67%</t>
  </si>
  <si>
    <t xml:space="preserve">12-month outcomes: Long-term residential reduction in any marijuana use from 92.6% to 60.5%; same for short-term residential 94.5% to 73.9%; same for outpatient 84.9% to 67.9%. </t>
  </si>
  <si>
    <t xml:space="preserve">3 months post = 93.4% </t>
  </si>
  <si>
    <t>Time not given, post-test AGT vs. FST = .40 to .68. FDE vs. FST=.40 to .66. FDE vs. AGE=.68 to .66. Time not given, pre vs. post for users AGT= .96 to .68, FDE=.97 to .66</t>
  </si>
  <si>
    <t xml:space="preserve">Outpatient: Family </t>
  </si>
  <si>
    <t>DISC</t>
  </si>
  <si>
    <t>5-6 years post discharge 1799/3047=68% completed 5 year follow-up. 82% completed 9 month follow-up</t>
  </si>
  <si>
    <t>Discharge from treatment and 12 months post discharge 0.82</t>
  </si>
  <si>
    <t>Treatment completion and 3-months post-discharge 0.73</t>
  </si>
  <si>
    <t>At *6 months post, "abstainers" Males, completers vs. noncompleters=.47 to .78. Same data for females, *6 months post (completers vs. noncompleters)= .55 to .79. NOTE - baseline data not given, could only compare between groups.</t>
  </si>
  <si>
    <t xml:space="preserve">At 1 year post, "abstainers" Males, completers vs. noncompleters = .54 to .54. Same at 2 years post=.41 to .47.  Females (completers vs. noncompleters) 1 year post= .61 to .72. Same at 2 years post= .40 to .68. </t>
  </si>
  <si>
    <t>Repeated measures, standardized measures (CDDR, ARCQ), very long-term follow-up</t>
  </si>
  <si>
    <t>Experimental design, minimal treatment comparison group, study specific structured assessment incorporating SRD</t>
  </si>
  <si>
    <t>Experimental design, minimal treatment comparison group, repeated measures, standardized measures (ASI, SRD, YAS, YRBS, urine, hair),  longer-term follow-up</t>
  </si>
  <si>
    <t>Quasi-experimental design, minimal treatment control group, standardized measures (OTI, SCL-90-R)</t>
  </si>
  <si>
    <t>Experimental design, double-blind placebo-control group, standardized measures (TLFB, K-SADS, HAM-D, SCID-R, urine)</t>
  </si>
  <si>
    <t>Experimental design, minimal treatment control group, standardized measures (PSS, CODAP)</t>
  </si>
  <si>
    <t>Multi-site study (9 sites); repeated measures, standardized measure (CTCR, urine); longer-term follow-up</t>
  </si>
  <si>
    <t>Experimental design, minimal treatment comparison group, repeated measures, experiment, standardized measures (YSS, BDI, QPBC, Urine. Parent: PS)</t>
  </si>
  <si>
    <t>Quasi-experimental design, repeated measures, standardized measures (CADUH, AAIS, DAST, YSR, CSEI, IFR, IPR), comparisons across levels of care</t>
  </si>
  <si>
    <t>Experimental design, multiple protocols comparison, repeated measures, standardized measures (Adolescent and parent with PSS, BPC, FTR, FES) , longer-term follow-up</t>
  </si>
  <si>
    <t>Experimental design, minimal treatment comparison, repeated measures, standardized measures (PAC, F-Copes, SRFI;  Parent: DAS, PAC, F-Copes, SRFI)</t>
  </si>
  <si>
    <t>Experimental design, multiple protocol comparison, repeated measures, standardized measures (TLFB-90D, POSIT, CBCL, urine;  Parent with TLFB-90D)</t>
  </si>
  <si>
    <t xml:space="preserve">Experimental design, multiple protocol comparison, repeated measures, standardized measures (CIF, DSI, FES, FACES-II, PAC, BSI, FRTB;  Parent with PIF) longer-term follow-up, </t>
  </si>
  <si>
    <t>Experimental design, multiple protocol comparison, repeated measures, standardized measures (SCID-IV, TLFB, YSR, SPSI-R, YHPS, LSS-A, BDI, urine; Parent with P-CAS, SCID-IV, TLFB, CBCL, ECBI, PHYS).</t>
  </si>
  <si>
    <t>Experimental design, minimal treatment control group, repeated measures, standardized measure (K-SADS, CGAS, ADI, ALSEI, urine; Parent with K-SADS, FH-RDC).  Note follow-up limited to urine test data.</t>
  </si>
  <si>
    <t>Experimental design,multiple protocol comparison, repeated measures, standardized assessment (AOB, GHPS, urine), longer-term follow-up</t>
  </si>
  <si>
    <t>Experimental design,multiple protocol comparison,  repeated measures, standardized measure (TLFB, CBCL, YSR, FES; Parents with SCL-90-R)</t>
  </si>
  <si>
    <t>Experimental design, minimal treatment comparison group, repeated measures, standardized measures (FACES-III, PAC, FPAS, KFST, DFI, PUHQ, IDS, Urine)</t>
  </si>
  <si>
    <t>Experimental design, minimal treatment control group, repeated measures, study specific structured assessment, standardized measure (MMPI), longer-term follow-up</t>
  </si>
  <si>
    <t>Quasi-experimental design, waiting list comparison group, repeated measures, standardized assessment (PEI, urine), longer-term follow-up, data across levels of care</t>
  </si>
  <si>
    <t>Major multi-site study, study specific structured assessment incorporating urine testing, validation reported (to urine test - but mixed with adult data) longer-term follow-up, data across levels of care, adult comparison on same measures</t>
  </si>
  <si>
    <t>Major multi-site study, records and study specific (follow-up only) measure, urine testing, validation reported to urine, longer-term follow-up, data across level of care</t>
  </si>
  <si>
    <t>Major multi-site study (9 cities), study specific structured assessment with urine testing, validation reported to urine testing, longer-term follow-up, data across levels of care, adult comparison groups</t>
  </si>
  <si>
    <t>Change in alcohol use baseline to 4-6 years post mean (on adjusted scale score) for outpatients differences=.20 to .10, same change for those admitted but didn't attend treatment= .20 to .20 (no change). Change in marijuana use over time for outpatient=.47 to .47 (no change), same change for those admitted but not attending treatment=.60 to .73 (increase). Change in non-opioid use over time for outpatients= .43 to .17. All data are for the Under 18 age category. For Therapeutic Community (TC) findings (reporting same as above) marijuana use .47 to .53 (increase), alcohol use .25 to .25 (no change).</t>
  </si>
  <si>
    <t>Overall reductions were sustained through month 12 (22 days and 2 problems, respectively), but the differences between conditions averaged out. Mean change in days of marijuana use from 0-12 months: Incremental: MET/CBT5=30.5 to 19.2, MET/CBT12= 33.6 to 21.6, MET/CBT12+FSN= 36.4 to 25.4, total incremental=33.6 to 22.1. Alternative: MET/CBT5=39.2 to 22.9, ACRA=35.7 to 19.3, MDFT=38.7 to 23.1, total alternative= 37.8 to 21.7.
Data out to 30 months post discharge will be forthcoming.</t>
  </si>
  <si>
    <t>During the 3-month treatment phase, all interventions reduced days of cannabis use from 36 to 22 (-37.0%, p&lt;.05) and number of substance problems from 3.8 to 2.4 (-37.3%, p&lt;.05).  The short term reduction in marijuana use was significantly larger for ACRA (-35%) and MET/CBT5 (-33%) than for MDFT (-28%).   The short term reduction in problems was significantly larger for FSN (-47%) than for MET/CBT5 (-39%) or MET/CBT12 (-20%). Mean change in days of marijuana use from 0-3 months: Incremental: MET/CBT5=30.5 to 15.6, MET/CBT12= 33.6 to 22.4, MET/CBT12+FSN= 36.4 to 20.0, total incremental=33.6 to 19.3. Alternative: MET/CBT5=39.2 to 26.4, ACRA=35.7 to 23.3, MDFT=38.7 to 27.8, total alternative= 37.8 to 25.7.</t>
  </si>
  <si>
    <t>Change in substance use index, baseline to 3 months post: OP .11 to .08 (-21%, d = -.18), STR .21 to .10 (-51%, d=-0.47),  LTR  .24 to .06 (-73%, d=-0.72).</t>
  </si>
  <si>
    <t>A significant within-group decrease (improvement) was found for both depressive symptoms and drinking during the course of the study. Drinking days per week (not sig.) Means and st. dev. Pre to post: 2.6 to 1.5 (SD=1.0). Drinks per drinking day= 6.7 to 3.7 (SD=5.4). Beck Depression Inventory= 22.6 to 5.8 (SD=6.4).</t>
  </si>
  <si>
    <t>Experimental design, aftercare as usual comparisons, repeated measures, standardized measures (GAIN, TLFB, FFS, ARCQ, SPQ, SMI urine; parent/collateral with CAF, PPS, CBCL), validations analyses reported (to records, on-site urine, CAF)</t>
  </si>
  <si>
    <t>Treatment Integrity, Manualization and Availability</t>
  </si>
  <si>
    <t>Treatment integrity: NR. 
Manualization: NR</t>
  </si>
  <si>
    <t>Treatment integrity reported: Audiotape review - all sessions taped, random review. Also a session checklist filled out by counselor was reviewed weekly. Parent interviews were done for corroboration, 1 month pre-treatment, baseline, and 6 month post treatment (end of treatment) were done. No preexisting differences existed on demographics between the two groups. 
Manualization: NR.</t>
  </si>
  <si>
    <r>
      <t xml:space="preserve">Treatment integrity reported: Session videotaping with review and feedback, weekly urine drug screens for corroboration, therapist training and practice and checklist. 
Manualization:  
   Kadden, R. M., Carroll, K., &amp; Donovan, D. (Eds.). (1992). </t>
    </r>
    <r>
      <rPr>
        <i/>
        <sz val="10"/>
        <rFont val="Times New Roman"/>
        <family val="1"/>
      </rPr>
      <t>Cognitive-behavioral coping skills therapy manual: A clinical research guide for therapists treating individuals with alcohol abuse and dependence.</t>
    </r>
    <r>
      <rPr>
        <sz val="10"/>
        <rFont val="Times New Roman"/>
        <family val="1"/>
      </rPr>
      <t xml:space="preserve"> Rockville, MD: National Institute on Alcohol Abuse and Alcoholism. 
   Unpublished IT manual summarized in: Brown, S., &amp; Yalom, I. D. (1977). Interactional group therapy with alcoholics. </t>
    </r>
    <r>
      <rPr>
        <i/>
        <sz val="10"/>
        <rFont val="Times New Roman"/>
        <family val="1"/>
      </rPr>
      <t>Journal of Studies on Alcohol, 38,</t>
    </r>
    <r>
      <rPr>
        <sz val="10"/>
        <rFont val="Times New Roman"/>
        <family val="1"/>
      </rPr>
      <t xml:space="preserve"> 426-456.</t>
    </r>
  </si>
  <si>
    <t xml:space="preserve">Treatment Integrity: Therapist supervision, videotaped all sessions, reviewed, and provided weekly feedback. 
Manualization: CBT used manualized treatment, manual citation not given. No manualization for PET (PET is minimal treatment control). </t>
  </si>
  <si>
    <t>Treatment integrity: NR. 
Manualization: NR.</t>
  </si>
  <si>
    <r>
      <t xml:space="preserve">Treatment integrity reported: Used manual-guided therapy, therapist rating scales, supervisor review of taped sessions, and service contact logs. 
Manualization: All 5 treatments manualized and available from NCADI 1-800-SAY-NOTO and at www.chestnut.org/li/bookstore.
   Godley, S. H., Meyers, R. J., Smith, J. E., Godley, M. D., Titus, J. C., Karvinen, T., Dent, G., Passetti, L., &amp; Kelberg, P. (2001). </t>
    </r>
    <r>
      <rPr>
        <i/>
        <sz val="10"/>
        <rFont val="Times New Roman"/>
        <family val="1"/>
      </rPr>
      <t>The Adolescents Community Reinforcement Approach (ACRA) for Adolescent Cannabis Users. Volume 4 of the Cannabis Youth Treatment (CYT) manual series</t>
    </r>
    <r>
      <rPr>
        <sz val="10"/>
        <rFont val="Times New Roman"/>
        <family val="1"/>
      </rPr>
      <t xml:space="preserve"> (DHHS Publication No. (SMA) 01-3489). Rockville, MD: Center for Substance Abuse Treatment, Substance Abuse and Mental Health Services Administration. Available from NCADI 1-800-SAY-NOTO and at www.chestnut.org/li/bookstore
   Hamilton, N., Brantley, L., Tims, F., Angelovich, N., &amp; McDougall, B. (2001).</t>
    </r>
    <r>
      <rPr>
        <i/>
        <sz val="10"/>
        <rFont val="Times New Roman"/>
        <family val="1"/>
      </rPr>
      <t xml:space="preserve"> Family Support Network (FSN) for adolescent cannabis users. Volume 3 of the Cannabis Youth Treatment (CYT) manual series</t>
    </r>
    <r>
      <rPr>
        <sz val="10"/>
        <rFont val="Times New Roman"/>
        <family val="1"/>
      </rPr>
      <t xml:space="preserve"> (DHHS Publication No. (SMA) 01-3488). Rockville, MD: Center for Substance Abuse Treatment, Substance Abuse and Mental Health Services Administration. Available from NCADI 1-800-SAY-NOTO and at www.chestnut.org/li/bookstore
</t>
    </r>
    <r>
      <rPr>
        <b/>
        <sz val="10"/>
        <rFont val="Times New Roman"/>
        <family val="1"/>
      </rPr>
      <t>(CONTINUED BELOW under references)</t>
    </r>
  </si>
  <si>
    <t xml:space="preserve">Treatment integrity: NR. 
No manualization. </t>
  </si>
  <si>
    <t>Treatment integrity: Content of treatment was "carefully monitored." 
Manualization: "detailed descriptions of therapies available from author."</t>
  </si>
  <si>
    <r>
      <t xml:space="preserve">Treatment Integrity: Therapist adherence techniques were used and described. Session checklists were used, supervision and videotaping were used for all treatment conditions. 
Manuals used: 
    Alexander, J. F., &amp; Parsons, B. V. (1982). </t>
    </r>
    <r>
      <rPr>
        <i/>
        <sz val="10"/>
        <rFont val="Times New Roman"/>
        <family val="1"/>
      </rPr>
      <t>Functional family therapy (FFT): Principles and procedures.</t>
    </r>
    <r>
      <rPr>
        <sz val="10"/>
        <rFont val="Times New Roman"/>
        <family val="1"/>
      </rPr>
      <t xml:space="preserve"> Carmel, CA: Brooks/Cole. 
    Kadden, R., Carroll, K., Donovan, D., Cooney, N., Monti, P., Abrams, D., Litt, M., &amp; Hester, R. (1995). </t>
    </r>
    <r>
      <rPr>
        <i/>
        <sz val="10"/>
        <rFont val="Times New Roman"/>
        <family val="1"/>
      </rPr>
      <t>Cognitive-behavioral coping skills therapy manual. (Vol. 3).</t>
    </r>
    <r>
      <rPr>
        <sz val="10"/>
        <rFont val="Times New Roman"/>
        <family val="1"/>
      </rPr>
      <t xml:space="preserve"> Rockville, MD: National Institute of Alcohol Abuse and Alcoholism. Available from NCADI 1-800-SAY-NOTO.
    Miller, W. R., &amp; Rollnick, S. (1991). </t>
    </r>
    <r>
      <rPr>
        <i/>
        <sz val="10"/>
        <rFont val="Times New Roman"/>
        <family val="1"/>
      </rPr>
      <t>Motivational interviewing: Preparing people to change addictive behavior.</t>
    </r>
    <r>
      <rPr>
        <sz val="10"/>
        <rFont val="Times New Roman"/>
        <family val="1"/>
      </rPr>
      <t xml:space="preserve"> New York: Guilford Press.</t>
    </r>
  </si>
  <si>
    <t>Treatment integrity: Training workshops and seminars were given to the family therapists, and sessions were taped. 20 random tapes were chosen for adherence to the manual. Only 3% were considered inconsistent with method. 
Manualization: NR.</t>
  </si>
  <si>
    <r>
      <t xml:space="preserve">Treatment integrity: therapist session documentation, audiotaping of all sessions with supervisory review and feedback, ongoing clinical supervision, detailed prompting lists for therapist materials and tasks, independent reliability rating. 
Manualization: 
    Unpublished FBT manual described in: Donohue, B., &amp; Azrin, N. H. (2001). Family behavior therapy. In E. F. Wagner &amp; H. B. Waldron (Eds.), </t>
    </r>
    <r>
      <rPr>
        <i/>
        <sz val="10"/>
        <rFont val="Times New Roman"/>
        <family val="1"/>
      </rPr>
      <t>Innovations in adolescent substance abuse interventions</t>
    </r>
    <r>
      <rPr>
        <sz val="10"/>
        <rFont val="Times New Roman"/>
        <family val="1"/>
      </rPr>
      <t>. Kidlington, Oxford: Pergamon Press.
   Unpublished ICPS protocol based on</t>
    </r>
    <r>
      <rPr>
        <b/>
        <sz val="10"/>
        <rFont val="Times New Roman"/>
        <family val="1"/>
      </rPr>
      <t xml:space="preserve"> </t>
    </r>
    <r>
      <rPr>
        <sz val="10"/>
        <rFont val="Times New Roman"/>
        <family val="1"/>
      </rPr>
      <t xml:space="preserve">D'Zurilla, T. J. (1986). </t>
    </r>
    <r>
      <rPr>
        <i/>
        <sz val="10"/>
        <rFont val="Times New Roman"/>
        <family val="1"/>
      </rPr>
      <t>Problem-solving therapy: A social competence approach to clinical intervention.</t>
    </r>
    <r>
      <rPr>
        <sz val="10"/>
        <rFont val="Times New Roman"/>
        <family val="1"/>
      </rPr>
      <t xml:space="preserve"> New York: Springer.</t>
    </r>
  </si>
  <si>
    <t>Treatment integrity: Compliance measured by pill count and random weekly serum lithium levels (blood test). Two in-person contacts per week (one scheduled, one random) with some assessment at each, blood test and urine drug test once per week. 
Manualization: NR</t>
  </si>
  <si>
    <r>
      <t>Treatment integrity: Ongoing supervision was provided weekly for all therapists. All sessions were videotaped. Supervision included ase review, videotape review, or live supervision. Parent corroboration and school grades checked as well as urinalysis. Raters were blind to treatment condition and phase. 
Manualization: 
     Liddle, H. (2002). Multidimensional Family Therapy Treatment (MDFT) for adolescent cannabis users. Volume 5 of the Cannabis Youth Treatment (CYT) manual series (DHHS Publication No. (SMA) 02-3660). Rockville, MD: Center for Substance Abuse Treatment, Substance Abuse and Mental Health Services Administration. Available from NCADI 1-800-SAY-NOTO and at www.chestnut.org/li.</t>
    </r>
    <r>
      <rPr>
        <b/>
        <sz val="10"/>
        <rFont val="Times New Roman"/>
        <family val="1"/>
      </rPr>
      <t xml:space="preserve"> 
    </t>
    </r>
    <r>
      <rPr>
        <sz val="10"/>
        <rFont val="Times New Roman"/>
        <family val="1"/>
      </rPr>
      <t xml:space="preserve">Barrett, K. (1990). </t>
    </r>
    <r>
      <rPr>
        <i/>
        <sz val="10"/>
        <rFont val="Times New Roman"/>
        <family val="1"/>
      </rPr>
      <t>Multi-Family Educational Intervention (MEI): Manual. Unpublished manual available from University of California, San Francisco. (</t>
    </r>
    <r>
      <rPr>
        <sz val="10"/>
        <rFont val="Times New Roman"/>
        <family val="1"/>
      </rPr>
      <t>summarized in:</t>
    </r>
    <r>
      <rPr>
        <b/>
        <sz val="10"/>
        <rFont val="Times New Roman"/>
        <family val="1"/>
      </rPr>
      <t xml:space="preserve"> </t>
    </r>
    <r>
      <rPr>
        <sz val="10"/>
        <rFont val="Times New Roman"/>
        <family val="1"/>
      </rPr>
      <t xml:space="preserve">Beck, A. P. (1981). A study of group phase development and emergent leadership. </t>
    </r>
    <r>
      <rPr>
        <i/>
        <sz val="10"/>
        <rFont val="Times New Roman"/>
        <family val="1"/>
      </rPr>
      <t>Group, 5,</t>
    </r>
    <r>
      <rPr>
        <sz val="10"/>
        <rFont val="Times New Roman"/>
        <family val="1"/>
      </rPr>
      <t xml:space="preserve"> 234-246.)</t>
    </r>
  </si>
  <si>
    <r>
      <t xml:space="preserve">Therapist adherence: NR. 
Manualization: 
     Liddle, H. (2002). </t>
    </r>
    <r>
      <rPr>
        <i/>
        <sz val="10"/>
        <rFont val="Times New Roman"/>
        <family val="1"/>
      </rPr>
      <t xml:space="preserve">Multidimensional Family Therapy Treatment (MDFT) for adolescent cannabis users. Volume 5 of the Cannabis Youth Treatment (CYT) manual series </t>
    </r>
    <r>
      <rPr>
        <sz val="10"/>
        <rFont val="Times New Roman"/>
        <family val="1"/>
      </rPr>
      <t xml:space="preserve">(DHHS Publication No. (SMA) 02-3660). Rockville, MD: Center for Substance Abuse Treatment, Substance Abuse and Mental Health Services Administration. Available from NCADI 1-800-SAY-NOTO and at www.chestnut.org/li.
   CBT based on unpublished manual summarized in: Turner, R. M. (1993). Dynamic cognitive behavior therapy. In T. Giles (Ed.), </t>
    </r>
    <r>
      <rPr>
        <i/>
        <sz val="10"/>
        <rFont val="Times New Roman"/>
        <family val="1"/>
      </rPr>
      <t>Handbook of effective psychotherapy</t>
    </r>
    <r>
      <rPr>
        <sz val="10"/>
        <rFont val="Times New Roman"/>
        <family val="1"/>
      </rPr>
      <t xml:space="preserve"> (pp. 135-156). New York: Guilford. 
</t>
    </r>
  </si>
  <si>
    <r>
      <t xml:space="preserve">Treatment integrity: Therapist training and weekly monitoring of groups. 
Manualization: 
     Unpublished and proprietary manual described in: Henggeler, S. W., &amp; Borduin, C. M. (1990). </t>
    </r>
    <r>
      <rPr>
        <i/>
        <sz val="10"/>
        <rFont val="Times New Roman"/>
        <family val="1"/>
      </rPr>
      <t>Family therapy and beyond: A multi-systemic approach to treating the behavior problems of children and adolescents.</t>
    </r>
    <r>
      <rPr>
        <sz val="10"/>
        <rFont val="Times New Roman"/>
        <family val="1"/>
      </rPr>
      <t xml:space="preserve"> Pacific Groves, CA: Brooks/Cole. (also, see subsequent published manual in MST2</t>
    </r>
  </si>
  <si>
    <r>
      <t xml:space="preserve">Treatment integrity: This study suffered from low therapist adherence to treatment protocol (say the authors). 
Manualization:
      Henggeler, S. W., &amp; Schoenwald, S. K. (1998). </t>
    </r>
    <r>
      <rPr>
        <i/>
        <sz val="10"/>
        <rFont val="Times New Roman"/>
        <family val="1"/>
      </rPr>
      <t>The MST supervisory manual: Promoting quality assurance at the clinical level.</t>
    </r>
    <r>
      <rPr>
        <sz val="10"/>
        <rFont val="Times New Roman"/>
        <family val="1"/>
      </rPr>
      <t xml:space="preserve"> Charleston, SC: MST Institute. Available from author at henggesw@musc.edu.</t>
    </r>
  </si>
  <si>
    <t xml:space="preserve">Treatment integrity: NR. 
Manualization: NR.  </t>
  </si>
  <si>
    <r>
      <t xml:space="preserve">Treatement Integrity: NR. 
Manualization: No manual, but protocol summarized in Amini, F., &amp; Salasnek, S. (1975). Adolescent drug abuse: A comprehensive model. </t>
    </r>
    <r>
      <rPr>
        <i/>
        <sz val="10"/>
        <rFont val="Times New Roman"/>
        <family val="1"/>
      </rPr>
      <t>Comprehensive Psychiatry, 16,</t>
    </r>
    <r>
      <rPr>
        <sz val="10"/>
        <rFont val="Times New Roman"/>
        <family val="1"/>
      </rPr>
      <t xml:space="preserve"> 379-389.</t>
    </r>
  </si>
  <si>
    <t>Treatment Integrity: NR. 
Manualization: NR.</t>
  </si>
  <si>
    <t xml:space="preserve">Treatment integrity: Supervisor review of therapist's contact logs, supervisor's rater logs. 
Manualization: NR. </t>
  </si>
  <si>
    <t>Treatment integrity: NR; 
Manualization: NR.</t>
  </si>
  <si>
    <r>
      <t xml:space="preserve">Treatment integrity: NR. 
Manualization: Unpublished manual available from author:
     AADAC. (July, 1989). </t>
    </r>
    <r>
      <rPr>
        <i/>
        <sz val="10"/>
        <rFont val="Times New Roman"/>
        <family val="1"/>
      </rPr>
      <t>AADAC Adolescent Day Program Manual Draft 1.</t>
    </r>
    <r>
      <rPr>
        <sz val="10"/>
        <rFont val="Times New Roman"/>
        <family val="1"/>
      </rPr>
      <t xml:space="preserve"> Author.</t>
    </r>
  </si>
  <si>
    <r>
      <t>Treatment Integrity, Manualization and Availability:</t>
    </r>
    <r>
      <rPr>
        <sz val="12"/>
        <rFont val="Times New Roman"/>
        <family val="1"/>
      </rPr>
      <t xml:space="preserve">  A summary of the procedures reported for ensuring the integrity and quality of the actual treatment that was delivered, whether it was based on a manualized protocol and information on any manuals that are publically available for people interested in replicating the protocol. </t>
    </r>
  </si>
  <si>
    <t>Initial Treatment Effects</t>
  </si>
  <si>
    <t>Long Term 
(12+ months) 
Treatment 
Effects</t>
  </si>
  <si>
    <r>
      <t>Long Term Treatment Effects:</t>
    </r>
    <r>
      <rPr>
        <sz val="12"/>
        <rFont val="Times New Roman"/>
        <family val="1"/>
      </rPr>
      <t xml:space="preserve">  Change in use and abuse/dependence problems from intake to 12 or more months after intake (or after discharge as noted). </t>
    </r>
  </si>
  <si>
    <t>Economic Cost and Benefits</t>
  </si>
  <si>
    <t>Family Role Task Behavior Scale (Friedman &amp; Friedman, 1973)</t>
  </si>
  <si>
    <t>FTR</t>
  </si>
  <si>
    <t>Global Appraisal of Individual Needs (Dennis, 1999)</t>
  </si>
  <si>
    <t>GHPS</t>
  </si>
  <si>
    <t>HAM-D</t>
  </si>
  <si>
    <t>Hamilton Rating Scale for Depression (Hamilton, 1976)</t>
  </si>
  <si>
    <t>IDS</t>
  </si>
  <si>
    <t>IFR</t>
  </si>
  <si>
    <t>Index of Family Relations (Hudson, 1982)</t>
  </si>
  <si>
    <t>IPR</t>
  </si>
  <si>
    <t>Index of Peer Relations (Hudson, 1982)</t>
  </si>
  <si>
    <t>K-SADS</t>
  </si>
  <si>
    <t>KFST</t>
  </si>
  <si>
    <t>LSS-A</t>
  </si>
  <si>
    <t>OTI</t>
  </si>
  <si>
    <t>MMPI</t>
  </si>
  <si>
    <t>P-CAS</t>
  </si>
  <si>
    <t>PAC</t>
  </si>
  <si>
    <t>Parent-Adolescent Communication Questionnaire (Olson et al, 1982)</t>
  </si>
  <si>
    <t>PEI</t>
  </si>
  <si>
    <t>Personal Experience Inventory (Winters &amp; Henley, 1989)</t>
  </si>
  <si>
    <t>PHS</t>
  </si>
  <si>
    <t>PHYS</t>
  </si>
  <si>
    <t>POSIT</t>
  </si>
  <si>
    <t>PPS</t>
  </si>
  <si>
    <t>PSI</t>
  </si>
  <si>
    <t>PS</t>
  </si>
  <si>
    <t>Parent Satisfaction Scale (Besalel &amp; Azrin, 1981)</t>
  </si>
  <si>
    <t>PSS</t>
  </si>
  <si>
    <t>PUHQ</t>
  </si>
  <si>
    <t>QPBC</t>
  </si>
  <si>
    <t>Quay Problem Behavior Checklist (Quay, 1977)</t>
  </si>
  <si>
    <t>SCL-90-R</t>
  </si>
  <si>
    <t>Symptom Checklist-90-Revised (Derogatis, 1994)</t>
  </si>
  <si>
    <t>SCQ</t>
  </si>
  <si>
    <t>Situational Confidence Questionnaire (Annis, 1987)</t>
  </si>
  <si>
    <t>SRD</t>
  </si>
  <si>
    <t>SPQ</t>
  </si>
  <si>
    <t>SPSI-R</t>
  </si>
  <si>
    <t>SRFI</t>
  </si>
  <si>
    <t>Self-Report Family Inventory (Beavers, 1982)</t>
  </si>
  <si>
    <t>T-ASI</t>
  </si>
  <si>
    <t>TLFB</t>
  </si>
  <si>
    <t>TLFB-90D</t>
  </si>
  <si>
    <t>T-TSR</t>
  </si>
  <si>
    <t>YAS</t>
  </si>
  <si>
    <t>Young Adult Self-Report (Achenbach, 1991)</t>
  </si>
  <si>
    <t>YHPS</t>
  </si>
  <si>
    <t>YRBS</t>
  </si>
  <si>
    <t>YSR</t>
  </si>
  <si>
    <t>Youth Self-Report (Achenbach &amp; Edelbrock, 1987)</t>
  </si>
  <si>
    <t>YSS</t>
  </si>
  <si>
    <t>Youth Satisfaction Scale (Besalel &amp; Azrin, 1981)</t>
  </si>
  <si>
    <t>Problem Severity Index (cited in Hser et al., 2001)</t>
  </si>
  <si>
    <t>Minnesota Multiphase Personality Inventory (Butcher et al., 1992; Hathaway &amp; McKinley, 1951)</t>
  </si>
  <si>
    <t>Clinical Global Impressions Scale (cited in Cornelius et al., 2001)</t>
  </si>
  <si>
    <t>Alberta Alcohol and Drug Abuse Commission Evaluation (Harvey-Jansen, 1995)</t>
  </si>
  <si>
    <t>Assertive Continuing Care (Godley et al., 2002)</t>
  </si>
  <si>
    <t>Behavioral Therapy Outcomes Study (Azrin et al., 1994)</t>
  </si>
  <si>
    <t>Cognitive-Behavioral Therapy versus Interactional Therapy (Kaminer &amp; Burleson, 1999)</t>
  </si>
  <si>
    <t>Conjoint versus One-person Family Therapy (Szapoznik et al., 1983)</t>
  </si>
  <si>
    <t>Cannabis Youth Treatment Study (Dennis et al., under review)</t>
  </si>
  <si>
    <t>Drug Abuse Reporting Program (Sells &amp; Simpson, 1979)</t>
  </si>
  <si>
    <t>Drug Abuse Treatment Outcomes Study of Adolescents (Hser et al., 2001)</t>
  </si>
  <si>
    <t>Drug Outcomes Monitoring Study (Dennis et al., 2000)</t>
  </si>
  <si>
    <t>Family Drug Education Study (Joanning et al., 1992)</t>
  </si>
  <si>
    <t>Fluoxetine Effectiveness Study (Cornelius et al., 2001)</t>
  </si>
  <si>
    <t>Functional Family Therapy versus Cognitive Behavioral Therapy (Waldron et al., 2001)</t>
  </si>
  <si>
    <t>Family Therapy versus Parent Groups (Friedman, 1989)</t>
  </si>
  <si>
    <t>Four Year Treatment Outcomes (Brown et al., 2001.)</t>
  </si>
  <si>
    <t>Individual-Cognitive Problem Solving v. Family-Behavior Therapy (Azrin et al., 2001)</t>
  </si>
  <si>
    <t>DATOS-A</t>
  </si>
  <si>
    <t>FDES</t>
  </si>
  <si>
    <t>FES</t>
  </si>
  <si>
    <t>FFTvCBT</t>
  </si>
  <si>
    <t>FTvPG</t>
  </si>
  <si>
    <t>ICPSvFBT</t>
  </si>
  <si>
    <t>LCT</t>
  </si>
  <si>
    <t>MMS</t>
  </si>
  <si>
    <t>PBFTvTIPS</t>
  </si>
  <si>
    <t>SCT</t>
  </si>
  <si>
    <t>SFPS</t>
  </si>
  <si>
    <t>SSSE</t>
  </si>
  <si>
    <t>Psycho-pharmacology</t>
  </si>
  <si>
    <t>Central Citation</t>
  </si>
  <si>
    <t>Alberta Alcohol and Drug Abuse Commission Evaluation</t>
  </si>
  <si>
    <t>Alcoholics Anonymous Inpatient Model</t>
  </si>
  <si>
    <t>Behavioral Therapy Outcomes Study</t>
  </si>
  <si>
    <t>Cognitive-Behavioral Therapy versus Interactional Therapy</t>
  </si>
  <si>
    <t>Canada Treatment Outcomes Study</t>
  </si>
  <si>
    <t>Drug Abuse Reporting Program</t>
  </si>
  <si>
    <t>Drug Abuse Treatment Outcomes Study of Adolescents</t>
  </si>
  <si>
    <t>Drug Outcomes Monitoring Study</t>
  </si>
  <si>
    <t>Family Drug Education Study</t>
  </si>
  <si>
    <t>Four Year Treatment Outcomes</t>
  </si>
  <si>
    <t>Logistic chi squared analysis of urine drug assays was significantly different for the active (n=13) versus the placebo (n=12) groups (chi squared 2=4.84, df=1, p=.028).</t>
  </si>
  <si>
    <t>482, 236 adolescents and 246 young adults</t>
  </si>
  <si>
    <t xml:space="preserve"> </t>
  </si>
  <si>
    <t>No between group differences, over time there were differences for alcohol, cannabis, and heroin use between baseline and 3 month follow-up. (page 210 has table). There were no subsequent significant differences between 3 and 6 month follow-up. All stats are reported from baseline to 3 months only. No between group stats were reported.</t>
  </si>
  <si>
    <t>Change in R square for assignment to treatment (family group vs. parent group) controlling for many variables (all listed in excel sheet) was 0.17 (effect size=0.35).</t>
  </si>
  <si>
    <t>Lithium Controlled Trial</t>
  </si>
  <si>
    <t>National Treatment Improvement Evaluation Study</t>
  </si>
  <si>
    <t>PSUD</t>
  </si>
  <si>
    <t>Psychoactive Substance Use Disorder</t>
  </si>
  <si>
    <t>Sertraline Controlled Trial</t>
  </si>
  <si>
    <t>San Francisco Project Study</t>
  </si>
  <si>
    <t>Services Research Outcomes Study</t>
  </si>
  <si>
    <t>Therapeutic Communities for Adolescents</t>
  </si>
  <si>
    <t>Treatment Outcome Prospective Study</t>
  </si>
  <si>
    <t>Type of Treatment Approach(es) compared</t>
  </si>
  <si>
    <t>CvOPFT</t>
  </si>
  <si>
    <t>Assertive Continuing Care</t>
  </si>
  <si>
    <t>Conjoint versus One-person Family Therapy</t>
  </si>
  <si>
    <t>Cannabis Youth Treatment Study</t>
  </si>
  <si>
    <t>Fluoxetine Effectiveness Study</t>
  </si>
  <si>
    <t>Functional Family Therapy versus Cognitive Behavioral Therapy</t>
  </si>
  <si>
    <t>Family Therapy versus Parent Groups</t>
  </si>
  <si>
    <t xml:space="preserve">FYTO </t>
  </si>
  <si>
    <t>Individual-Cognitive Problem Solving v. Family-Behavior Therapy</t>
  </si>
  <si>
    <t>MDFT1</t>
  </si>
  <si>
    <t>MDFT2</t>
  </si>
  <si>
    <t>Minnesota Model Study</t>
  </si>
  <si>
    <t>Purdue Brief Family Therapy v. Training in Parenting Skills</t>
  </si>
  <si>
    <t>Strategic Structural Systems Approach v. Engagement as Usual</t>
  </si>
  <si>
    <t>Name</t>
  </si>
  <si>
    <t>Name (primary reference)</t>
  </si>
  <si>
    <t>Treatment Level of Care and Types ("Brand" names)</t>
  </si>
  <si>
    <t>Alford et al 1991</t>
  </si>
  <si>
    <t>Godley et al., 2002</t>
  </si>
  <si>
    <t>Azrin et al., 1994</t>
  </si>
  <si>
    <t>Kaminer &amp; Burleson, 1999</t>
  </si>
  <si>
    <t>Cornwall &amp; Blood,1998</t>
  </si>
  <si>
    <t>Szapoznik et al., 1983</t>
  </si>
  <si>
    <t>Dennis et al., under review</t>
  </si>
  <si>
    <t>Sells &amp; Simpson, 1979</t>
  </si>
  <si>
    <t>Hser et al., 2001</t>
  </si>
  <si>
    <t>Dennis et al., 2000</t>
  </si>
  <si>
    <t>Joanning et al., 1992</t>
  </si>
  <si>
    <t>Cornelius et al., 2001</t>
  </si>
  <si>
    <t>Waldron et al., 2001</t>
  </si>
  <si>
    <t>Friedman, 1989</t>
  </si>
  <si>
    <t>Brown et al., 2001.</t>
  </si>
  <si>
    <t>Azrin et al., 2001</t>
  </si>
  <si>
    <t>Geller et al., 1998</t>
  </si>
  <si>
    <t>Liddle et al., 2001</t>
  </si>
  <si>
    <t>Dakof et al., 2001</t>
  </si>
  <si>
    <t>Winters et al., 2000</t>
  </si>
  <si>
    <t>Henggeler et al., 1991</t>
  </si>
  <si>
    <t>Henggeler et al., 2002</t>
  </si>
  <si>
    <t>Gerstein &amp; Johnson, 1999</t>
  </si>
  <si>
    <t>Lewis et al., 1990</t>
  </si>
  <si>
    <t>Spooner et al., 2001</t>
  </si>
  <si>
    <t>Deas et al., 2000</t>
  </si>
  <si>
    <t>Amini et al., 1982</t>
  </si>
  <si>
    <t>OAS, 1995</t>
  </si>
  <si>
    <t>Szapocznik et al., 1988</t>
  </si>
  <si>
    <t>Jainchill et al., 2000</t>
  </si>
  <si>
    <t>Hubbard et al., 1985</t>
  </si>
  <si>
    <t xml:space="preserve">Minimal Treatment (IT)
Outpatient: Behavior Therapy (CBT) </t>
  </si>
  <si>
    <t>Outpatient: Family Therapy (CFT, OPFT)</t>
  </si>
  <si>
    <t>Outpatient: Behavior Therapy (MET/CBT5, MET/CBT12, ACRA) and Family Therapy (FSN, MDFT)</t>
  </si>
  <si>
    <t>Outpatient:  Other (Day Treatment)
Residential:  Short Term</t>
  </si>
  <si>
    <t>Outpatient:  Other and Intensive Outpatient</t>
  </si>
  <si>
    <t>Outpatient:  Other
Residential: Short Term and Long Term</t>
  </si>
  <si>
    <t>Outpatient:  Other and Intensive Outpatient
Residential:  Short Term and Long Term</t>
  </si>
  <si>
    <t>Residential: 12-step Centered
Other: Continuing Care</t>
  </si>
  <si>
    <t>Minimal Treatment:  Supportive Therapy
Outpatient: Behavior Therapy</t>
  </si>
  <si>
    <t>Minimal Treatment:  Family Drug Education (FDE)
Outpatient: Adolescent Group Therapy (AGT) and Family Systems Therapy (FST)</t>
  </si>
  <si>
    <t>Other: Psychopharmacology (placebo, lithium for bi-polar)</t>
  </si>
  <si>
    <t>Other: Psychopharmacology (Fluoxetine for depression)</t>
  </si>
  <si>
    <t>Minimal Treatment:  Multi-Family Education Intervention (MFEI)
Outpatient: Behavior (adolescent group therapy) and Family (MDFT)</t>
  </si>
  <si>
    <t>Outpatient: Behavior Therapy (CBT) and Family Therapy (MDFT)
Other:  Engagement</t>
  </si>
  <si>
    <t>Minimal Treatment:  Waitlist
Outpatient: 12-step Centered
Residential: 12-step Centered</t>
  </si>
  <si>
    <t xml:space="preserve">Minimal Treatment: Probation as Usual
Outpatient: Family Therapy (MST) </t>
  </si>
  <si>
    <t>Outpatient: Family (PBFT, TIPS)</t>
  </si>
  <si>
    <t>Residential: Other Short Term Residential
Other: Continuing Care</t>
  </si>
  <si>
    <t>Outpatient: Behavioral with Other: 
Psychopharmacological (placebo and sertaline for depression)</t>
  </si>
  <si>
    <t xml:space="preserve">Minimal Treatment: Probation as Usual 
Residential:  Long Term </t>
  </si>
  <si>
    <t>Other: Engagement (SSSE and engagement as usual)</t>
  </si>
  <si>
    <t>Other Treatment:  Continuing Care (ACC and usual continuing care)</t>
  </si>
  <si>
    <t>Outpatient:  Other outpatient 
Residential:  Short Term, Long Term, Therapeutic Communities</t>
  </si>
  <si>
    <t>Outpatient: Other and Methadone Maintenance
Residential:  Detoxification, Short Term and Therapeutic Community</t>
  </si>
  <si>
    <t>152 - 95 at follow-up</t>
  </si>
  <si>
    <t>12 months post discharge 240/375=64% includes both OP and Res</t>
  </si>
  <si>
    <t>Design, Measures and Methodological Rigor</t>
  </si>
  <si>
    <t>Major multi-site study (11 sites), repeated measures, structured assessment (GAIN), validation reported (to records), data across levels of care, adult comparison groups</t>
  </si>
  <si>
    <t xml:space="preserve">     An unusual feature of this group of studies and documents is the relative age of the studies.  Of the 34 studies, 21 (62%) were published within the past five years, and as of this writing we knew of more than 50 additional studies that were underway.  (Due to literature review publication lag time, even in the most recent lit reviews the latest studies included were published in 1997.)  Moreover, this growth is only one aspect of the emerging renaissance of adolescent treatment, for this new generation of studies is more likely to have high inclusion rates (over 80%), experimental designs, manualized protocols, standardized measures, validation substudies, repeated measures, long term follow-up (e.g., 12 or more months), high follow-up rates (80-90% or more), and economic analysis of the cost and benefits to society. Thus in the past five years the field has grown and improved its scietific rigor significantly - and promises to continue doing so in the forseeable future. </t>
  </si>
  <si>
    <t xml:space="preserve">Demographics: % Female: NR. Mother's race: Mexican-American = 29%, African-American = 2%, White = 68%. Age Range = 11 - 20 (Mean = 15.4 years). Referral source: CJS = 39%, school officials = 22%, parents = 39%. Substance use pattern: Primary drug of choice was marijuana. Other drugs used were alcohol, amphetamines, barbituates, and hallucinogens. Dependent: NR. Comorbidity: NR. </t>
  </si>
  <si>
    <t xml:space="preserve">Demographics: 18% Female, 21% Non White, Ages Range 12-18 (Mean=15.4 years). % CJ Referral: NR but arrest records were used. Substance use pattern: All had used marijuana at least once, most had used alcohol or other illicit drugs also. Dependent: 100% DSM-IV diagnosis of Substance  Abuse or Dependence. Comorbidity: 100% DSM-IV Conduct Disorder or Oppositional Defiant Disorder. </t>
  </si>
  <si>
    <t xml:space="preserve">Demographics: 20% Female, 51% Caucasian, 18% African-American, 15% Hispanic, 6% Asian, and 10% Other. Ages Range = 13 - 18 (Mean = 15.9 years) 61% were involved in the CJS, and most referrals (no figures given) came through them, followed by schools, health and mental health agencies, and the media.Substance use pattern: 51% used more than one drug -- alcohol and marijuana on a daily basis, and other drugs (usually cocaine, stiimulants, and hallucinogens) approximately once per week. The remaining 49% used alcohol and marijuana about three to four times per week. Dependent NR. Requirement of participants of using marijuana at least 1-2 times per week that did not require detoxification. Comorbidity: NR. </t>
  </si>
  <si>
    <t>6 weeks; 21/25=.84</t>
  </si>
  <si>
    <t xml:space="preserve">Family and Neighborhood Services Project - pretreatment and posttreatment only. </t>
  </si>
  <si>
    <t>12 weeks, 100% follow-up</t>
  </si>
  <si>
    <r>
      <t xml:space="preserve">   Friedman, A. S., Terras, A., &amp; Kreisher, C. (1995). Family and client characteristics as predictors of outpatient treatment outcome for adolescent drug abusers. </t>
    </r>
    <r>
      <rPr>
        <i/>
        <sz val="10"/>
        <rFont val="Times New Roman"/>
        <family val="1"/>
      </rPr>
      <t>Journal of Substance Abuse, 7</t>
    </r>
    <r>
      <rPr>
        <sz val="10"/>
        <rFont val="Times New Roman"/>
        <family val="1"/>
      </rPr>
      <t>, 345-356.</t>
    </r>
  </si>
  <si>
    <r>
      <t xml:space="preserve">    Brown, S. A., Myers, M. G., Mott, M. A., &amp; Vik, P. W. (1994). Correlates of success following treatment for adolescent substance abuse. </t>
    </r>
    <r>
      <rPr>
        <i/>
        <sz val="10"/>
        <rFont val="Times New Roman"/>
        <family val="1"/>
      </rPr>
      <t>Applied &amp; Preventive Psychology, 3,</t>
    </r>
    <r>
      <rPr>
        <sz val="10"/>
        <rFont val="Times New Roman"/>
        <family val="1"/>
      </rPr>
      <t xml:space="preserve"> 61-73.
    Kelly, J. F., Myers, M. G., &amp; Brown, S. A. (2002). Do adolescents affiliate with 12-step groups? A multivariate process model of effects. </t>
    </r>
    <r>
      <rPr>
        <i/>
        <sz val="10"/>
        <rFont val="Times New Roman"/>
        <family val="1"/>
      </rPr>
      <t>Journal of Studies on Alcohol, 63,</t>
    </r>
    <r>
      <rPr>
        <sz val="10"/>
        <rFont val="Times New Roman"/>
        <family val="1"/>
      </rPr>
      <t xml:space="preserve"> 293-304.
    Myers, M. G., Brown, S. A., &amp; Mott, M. A. (1995). Preadolescent conduct disorders predict relapse and progression of addiction for adolescent alcohol and drug abusers. </t>
    </r>
    <r>
      <rPr>
        <i/>
        <sz val="10"/>
        <rFont val="Times New Roman"/>
        <family val="1"/>
      </rPr>
      <t>Alcoholism: Clinical and Experimental Research, 19</t>
    </r>
    <r>
      <rPr>
        <sz val="10"/>
        <rFont val="Times New Roman"/>
        <family val="1"/>
      </rPr>
      <t xml:space="preserve">, 1528-1536.
</t>
    </r>
  </si>
  <si>
    <r>
      <t xml:space="preserve">   Henggeler, S. W. (1993). Multisystemic treatment of serious juvenile offenders: Implications for the treatment of substance-abusing youths. In L. S. Onken, J. D. Blaine, &amp; J. J. Boren, (Eds.), </t>
    </r>
    <r>
      <rPr>
        <i/>
        <sz val="10"/>
        <rFont val="Times New Roman"/>
        <family val="1"/>
      </rPr>
      <t>Behavioral treatments for drug abuse and dependence</t>
    </r>
    <r>
      <rPr>
        <sz val="10"/>
        <rFont val="Times New Roman"/>
        <family val="1"/>
      </rPr>
      <t xml:space="preserve"> (pp. 181-200, Research Monograph 137). Rockville, MD: National Institute on Drug Abuse. 
   Schoenwald, S. K., Ward, D. M., Henggeler, S. W., Pickrel, S. G., &amp; Patel, H. (1996). Multisystemic therapy treatment of substance abusing or dependent adolescent offenders: Costs of reducing incarceration, inpatient, and residential placement. </t>
    </r>
    <r>
      <rPr>
        <i/>
        <sz val="10"/>
        <rFont val="Times New Roman"/>
        <family val="1"/>
      </rPr>
      <t>Journal of Child and Family Studies, 5</t>
    </r>
    <r>
      <rPr>
        <sz val="10"/>
        <rFont val="Times New Roman"/>
        <family val="1"/>
      </rPr>
      <t xml:space="preserve">, 431-444.
</t>
    </r>
  </si>
  <si>
    <r>
      <t xml:space="preserve">    Borduin, C. M. (1999). Multisystemic treatment of criminality and violence in adolescents. </t>
    </r>
    <r>
      <rPr>
        <i/>
        <sz val="10"/>
        <rFont val="Times New Roman"/>
        <family val="1"/>
      </rPr>
      <t>Journal of the American Academy of Child and Adolescent Psychiatry, 38</t>
    </r>
    <r>
      <rPr>
        <sz val="10"/>
        <rFont val="Times New Roman"/>
        <family val="1"/>
      </rPr>
      <t xml:space="preserve">, 242-249.
Henggeler, S. W., Pickrel, S. G. &amp; Brondino, M. J. (1999). Multisystemic treatment of substance-abusing and dependent delinquents: Outcomes, treatment, fidelity, and transportability. </t>
    </r>
    <r>
      <rPr>
        <i/>
        <sz val="10"/>
        <rFont val="Times New Roman"/>
        <family val="1"/>
      </rPr>
      <t>Mental Health Services Research, 1</t>
    </r>
    <r>
      <rPr>
        <sz val="10"/>
        <rFont val="Times New Roman"/>
        <family val="1"/>
      </rPr>
      <t xml:space="preserve">, 171-184. 
    Henggeler, S. W., Pickrel, S. G., Brondino, M. J., &amp; Crouch, J. L. (1996). Eliminating (almost) treatment dropout of substance abusing or dependent delinquents through home-based multisystemic therapy. </t>
    </r>
    <r>
      <rPr>
        <i/>
        <sz val="10"/>
        <rFont val="Times New Roman"/>
        <family val="1"/>
      </rPr>
      <t>American Journal of Psychiatry, 153</t>
    </r>
    <r>
      <rPr>
        <sz val="10"/>
        <rFont val="Times New Roman"/>
        <family val="1"/>
      </rPr>
      <t>, 427-428.</t>
    </r>
  </si>
  <si>
    <t xml:space="preserve">    Schoenwald, S. K., Ward, D. M., Henggeler, S. W., Pickrel, S. G., &amp; Patel, H. (1996). Multisystemic therapy treatment of substance abusing or dependent adolescent offenders: Costs of reducing incarceration, inpatient, and residential placement. Journal of Child and Family Studies, 5, 431-444.</t>
  </si>
  <si>
    <r>
      <t xml:space="preserve">   Jainchill, N. (1997). Therapeutic communities for adolescents: The same and not the same. In G. DeLeon (Ed.), </t>
    </r>
    <r>
      <rPr>
        <i/>
        <sz val="10"/>
        <rFont val="Times New Roman"/>
        <family val="1"/>
      </rPr>
      <t xml:space="preserve">Community as method: Therapeutic communities for special population and special settings, </t>
    </r>
    <r>
      <rPr>
        <sz val="10"/>
        <rFont val="Times New Roman"/>
        <family val="1"/>
      </rPr>
      <t>(pp. 161-177). Westport, CT: Praeger Publishers/Greenwood Publishing Group, Inc.
    Jainchill, N., Bhattacharya, G., &amp; Yagelka, J. (1995). Therapeutic communities for adolescents. In E. Rahdert &amp; D. Czechowicz (Eds.),</t>
    </r>
    <r>
      <rPr>
        <i/>
        <sz val="10"/>
        <rFont val="Times New Roman"/>
        <family val="1"/>
      </rPr>
      <t xml:space="preserve"> Adolescent drug abuse: Clinical assessment and therapeutic interventions</t>
    </r>
    <r>
      <rPr>
        <sz val="10"/>
        <rFont val="Times New Roman"/>
        <family val="1"/>
      </rPr>
      <t xml:space="preserve"> (NIDA Research Monograph 156). Rockville, MD: National Institute on Drug Abuse.</t>
    </r>
  </si>
  <si>
    <t xml:space="preserve">   Jainchill, N., Hawke, J., &amp; Holland, S. (2002). Adolescent drug use: Long-term post-treatment outcomes. In A. R. Morral, &amp; M. L. Dennis (Eds.), Problems of Drug Dependence 2001: Proceedings of the 63rd Annual Scientific Meeting (NIH Publication No. 02-5097. NIDA Research Monograph Series 182. pp. 113-115). Rockville, MD: National Institute on Drug Abuse.</t>
  </si>
  <si>
    <r>
      <t xml:space="preserve">   Webb, C., Scudder, M., Kaminer, Y.,  Kadden, R., &amp; Tawfik, Z. (2002). </t>
    </r>
    <r>
      <rPr>
        <i/>
        <sz val="10"/>
        <rFont val="Times New Roman"/>
        <family val="1"/>
      </rPr>
      <t>The MET/CBT 5 Supplement: 7 sessions of Cognitive Behavioral Therapy (CBT 7) for adolescent cannabis users. Volume 2 of the Cannabis Youth Treatment (CYT) manual series</t>
    </r>
    <r>
      <rPr>
        <sz val="10"/>
        <rFont val="Times New Roman"/>
        <family val="1"/>
      </rPr>
      <t xml:space="preserve"> (DHHS Publication No. (SMA) 02-3659). Rockville, MD: Center for Substance Abuse Treatment, Substance Abuse and Mental Health Services Administration.  Available from NCADI 1-800-SAY-NOTO and at www.chestnut.org/li/bookstore</t>
    </r>
  </si>
  <si>
    <t>Data reflects mean percentage days of use (*=significant). *FFT pre-4 month follow-up=54.88 to 24.95. *FFT pre-7 month follow-up=54.88 to 40.10. CBT pre-4month follow-up=52.19 to 52.09. CBT pre-7 month follow-up=52.19 to 51.13. *Joint pre-4month follow-up=56.73 to 38.08. * Joint pre-7 month follow-up=56.73 to 36.44. Group pre-4 month follow-up=66.21 to 55.73. *Group pre-7 month follow-up=66.21 to 41.88. At 7 month follow-up, FFT mean percentage days of use=40.10, CBT=51.13, Joint=36.44, and group=41.88. No between treatment-effects were significant at the 7 month follow-up.</t>
  </si>
  <si>
    <t>At 6-month post-intake, percentage using alcohol decreased from 91.4% to 50.7% and % using marijuana decreased from 84.0% to 35.0%.</t>
  </si>
  <si>
    <t xml:space="preserve">Change in use from pre to end of treatment: MDFT= mean 9.85 to 4.54 (SD=3.77). AGT=8.90 to 7.28 (SD=2.82). MEI=10.29 to 7.76 (SD=3.77). End of treatment MDFT vs. AGT=mean 7.28 to 4.54 (SD=3.30). MDFT vs. MEI= 7.76 to 4.54 (SD=5.10). All are significant. </t>
  </si>
  <si>
    <t>47 (28 in MST condition and 19 in probation as usual condition)</t>
  </si>
  <si>
    <r>
      <t>Self-reported soft drug use was significantly lower (</t>
    </r>
    <r>
      <rPr>
        <i/>
        <sz val="10"/>
        <rFont val="Times New Roman"/>
        <family val="1"/>
      </rPr>
      <t>F</t>
    </r>
    <r>
      <rPr>
        <sz val="10"/>
        <rFont val="Times New Roman"/>
        <family val="1"/>
      </rPr>
      <t xml:space="preserve">(1,44)=4.44, </t>
    </r>
    <r>
      <rPr>
        <i/>
        <sz val="10"/>
        <rFont val="Times New Roman"/>
        <family val="1"/>
      </rPr>
      <t>p</t>
    </r>
    <r>
      <rPr>
        <sz val="10"/>
        <rFont val="Times New Roman"/>
        <family val="1"/>
      </rPr>
      <t>&lt;.041) at posttreatment (from pre) for youths in the MST condition (</t>
    </r>
    <r>
      <rPr>
        <i/>
        <sz val="10"/>
        <rFont val="Times New Roman"/>
        <family val="1"/>
      </rPr>
      <t>M</t>
    </r>
    <r>
      <rPr>
        <sz val="10"/>
        <rFont val="Times New Roman"/>
        <family val="1"/>
      </rPr>
      <t>=.36) than for youth is in the probation as usual condition (</t>
    </r>
    <r>
      <rPr>
        <i/>
        <sz val="10"/>
        <rFont val="Times New Roman"/>
        <family val="1"/>
      </rPr>
      <t>M</t>
    </r>
    <r>
      <rPr>
        <sz val="10"/>
        <rFont val="Times New Roman"/>
        <family val="1"/>
      </rPr>
      <t>=1.68). A very low base rate on the hard drug use subscale precluded use of statistical analysis to examine treatment effects.</t>
    </r>
  </si>
  <si>
    <t xml:space="preserve">Post-treatment (T2), 6-months post-treatment (T3), and 4-years post-treatment. At 4-years post-treatment, follow-up rates were: 80/118=68%. 100% of archival measures (arrest and incarceration) were collected through to T3. T2 research protocols were completed by 100% and 93% of families in the MST and probation as usual conditions, respectively, and T3 assessments were completed by 93% and 90% of families in the MST and probation usual condition, respectively. </t>
  </si>
  <si>
    <t>There were significant differences in use of marijuana, alcohol and other drugs for MST from pre-post treatment. There were no differences in drug use for the probation as usual group. At post-treatment, MST adolescents' use of marijuana, alcohol, and other drugs was significantly lower than the probation as usual group, but when controlling for preexisting difference this difference disappeared. Pre to 6 month follow up change in alcohol and marijuana use for MST= 30.00 to 19.00 (SD=34.00). Same change for US = 18.00 to 17.00 (SD=27.00). Alcohol and marijuana use MST vs. probation as usual pre to 6 months post=17.00 to 19.00 (SD=29.00).</t>
  </si>
  <si>
    <t xml:space="preserve">Mean changes (*=significant) in use from pre to 5 year post: *All treatment types alcohol use .80 to .92 (increase). All treatment types change in use of any illicit drug 5+ times .71 to .74 (slight increase). All treatment types change in marijuana use 5+ times .68 to .70 (slight increase). *ODF change in use of any illicit drug 5+ times .64 to .74 (increase). *All treatment types change in % of adolescent who sold drugs .34 to .42 (increase). No significant differences across treatment type. </t>
  </si>
  <si>
    <t xml:space="preserve">Data reflects mean percentage of use (all significant) from 1 year prior to intake to 1 year post discharge, for under 17 age group (also reports findings on 18-19 year age group). Change in daily marijuana use for OP in tx 3 months+=.48 to .54 (increased), same change for in tx 3 months or less=.45 to .26. Change in marijuana use for Res for in tx 3 months or more .79 to .12, same for in tx 3 months or less .79 to .37. Change in heavy alcohol use in OP tx 3 months+=.54 to .41, same change for in tx 3 months or less=.50 to .34. Change in heavy alcohol use for Res tx 3 mo+=.56 to .29, same for in tx 3 months or less=.45 to .39. Change in reported drug-related problems in OP tx 3 months+=.88 to .51, same change for 3 months or less=.85 to .48.Change in reported drug-related problems in Res 3mo+=.84 to .33, same for 3 mo or less .84 to .57. </t>
  </si>
  <si>
    <t>Abbreviation</t>
  </si>
  <si>
    <t>Name of Scale</t>
  </si>
  <si>
    <t>AAIS</t>
  </si>
  <si>
    <t>Adolescent Alcohol Involvement Sclae (Mayer &amp; Filstead, 1979; Moberg, 1983)</t>
  </si>
  <si>
    <t>ADI</t>
  </si>
  <si>
    <t>Adolescent Diagnostic Interview (Winters &amp; Henly, 1988)</t>
  </si>
  <si>
    <t>ALSE</t>
  </si>
  <si>
    <t>Acute Lithium Side Effects Scale (Geller, 1988)</t>
  </si>
  <si>
    <t>AOB</t>
  </si>
  <si>
    <t>ARCQ</t>
  </si>
  <si>
    <t>Adolescent Relape Coping Questionnaire (Myers &amp; Brown, 1996)</t>
  </si>
  <si>
    <t>ARFQ</t>
  </si>
  <si>
    <t>ASI</t>
  </si>
  <si>
    <t>BDI</t>
  </si>
  <si>
    <t>BPC</t>
  </si>
  <si>
    <t>Behavior Problem Checklist (Quay &amp; Peterson, 1979)</t>
  </si>
  <si>
    <t>BSI</t>
  </si>
  <si>
    <t>CADUH</t>
  </si>
  <si>
    <t>Current Alcohol and Drug Use History Form (Addictions Research Foundation, 1990)</t>
  </si>
  <si>
    <t>CBCL</t>
  </si>
  <si>
    <t>Child Behavior Checklist (Achenback &amp; Edelbrock, 1983)</t>
  </si>
  <si>
    <t>CDDR</t>
  </si>
  <si>
    <t xml:space="preserve">CGI </t>
  </si>
  <si>
    <t>CODAP</t>
  </si>
  <si>
    <t>Client Oriented Data Acquisition Process (NIDA)</t>
  </si>
  <si>
    <t>CSEI</t>
  </si>
  <si>
    <t>Coopersmith Self-Esteem Inventory (Coopersmith, 1981)</t>
  </si>
  <si>
    <t>CTCR</t>
  </si>
  <si>
    <t>Center for Therapeutic Community Research Interview (CTCR, 1992)</t>
  </si>
  <si>
    <t>DAS</t>
  </si>
  <si>
    <t>Dyadic Adjustment Scale (Spanier, 1976)</t>
  </si>
  <si>
    <t>DAST</t>
  </si>
  <si>
    <t>Drug Abuse Screening Test-10 (Skinner, 1982)</t>
  </si>
  <si>
    <t>DFI</t>
  </si>
  <si>
    <t>Dyadic Formation Inventory (Lewis, 1973)</t>
  </si>
  <si>
    <t>DISC-R</t>
  </si>
  <si>
    <t>Diagnostic Interview Schedule for Children - Revised (Shaffer et al, 1993)</t>
  </si>
  <si>
    <t>DOTS-R</t>
  </si>
  <si>
    <t>Dimensions of Temperament Survey - Revised (Windle, 1992)</t>
  </si>
  <si>
    <t>DSI</t>
  </si>
  <si>
    <t>ECBI</t>
  </si>
  <si>
    <t>Eyberg Child Behavior Inventory (Eyberg &amp; Ross, 1978)</t>
  </si>
  <si>
    <t>F-Copes</t>
  </si>
  <si>
    <t>Family Environment Scale (Moos, 1974)</t>
  </si>
  <si>
    <t>FFS</t>
  </si>
  <si>
    <t>Friends, Family and Self (Simpson &amp; McBride, 1992)</t>
  </si>
  <si>
    <t>FH-RDC</t>
  </si>
  <si>
    <t>FPAS</t>
  </si>
  <si>
    <t>Family Problem Assessment Scales (Kiresuk &amp; Sherman, 1968)</t>
  </si>
  <si>
    <t>FRTB</t>
  </si>
  <si>
    <r>
      <t xml:space="preserve">Szapocznik, J., Perez-Vidal, A., Brickman, A. L., Foote, F. H., Santisteban, D., Hervis, O, &amp; Kurtines, W. M. (1988). Engaging adolescent drug abusers and their families in treatment: A strategic structural systems approach. </t>
    </r>
    <r>
      <rPr>
        <i/>
        <sz val="10"/>
        <rFont val="Times New Roman"/>
        <family val="1"/>
      </rPr>
      <t>Journal of Consulting and Clinical Psychology, 56,</t>
    </r>
    <r>
      <rPr>
        <sz val="10"/>
        <rFont val="Times New Roman"/>
        <family val="1"/>
      </rPr>
      <t xml:space="preserve"> 552-557.</t>
    </r>
  </si>
  <si>
    <r>
      <t xml:space="preserve">Jainchill, N., Hawke, J., DeLeon, G., &amp; Yagelka, J. (2000). Adolescents in Therapeutic Communities: One-year posttreatment outcomes. </t>
    </r>
    <r>
      <rPr>
        <i/>
        <sz val="10"/>
        <rFont val="Times New Roman"/>
        <family val="1"/>
      </rPr>
      <t>Journal of Psychoactive Drugs, 32,</t>
    </r>
    <r>
      <rPr>
        <sz val="10"/>
        <rFont val="Times New Roman"/>
        <family val="1"/>
      </rPr>
      <t xml:space="preserve"> 81-94. </t>
    </r>
  </si>
  <si>
    <r>
      <t xml:space="preserve">Hubbard, R. L., Cavanaugh, E. R., Craddock, S. G., &amp; Rachal, J. V. (1985). Characteristics, behaviors and outcomes for youth in the TOPS. In A. S. Friedman &amp; G. M. Beschner (Eds.), </t>
    </r>
    <r>
      <rPr>
        <i/>
        <sz val="10"/>
        <rFont val="Times New Roman"/>
        <family val="1"/>
      </rPr>
      <t>Treatment services for adolescent substance abusers</t>
    </r>
    <r>
      <rPr>
        <sz val="10"/>
        <rFont val="Times New Roman"/>
        <family val="1"/>
      </rPr>
      <t xml:space="preserve"> (pp. 49-65). Rockville, MD: National Institute on Drug Abuse.</t>
    </r>
  </si>
  <si>
    <r>
      <t xml:space="preserve">   Kaminer, Y., Burleson, J. A., Blitz, C., Sussman, J., &amp; Rounsaville, B. J. (1998). Psychotherapies for adolescent substance abusers: A pilot study. </t>
    </r>
    <r>
      <rPr>
        <i/>
        <sz val="10"/>
        <color indexed="8"/>
        <rFont val="Times New Roman"/>
        <family val="1"/>
      </rPr>
      <t>Journal of Nervous and Mental Disorders, 186</t>
    </r>
    <r>
      <rPr>
        <u val="single"/>
        <sz val="10"/>
        <color indexed="8"/>
        <rFont val="Times New Roman"/>
        <family val="1"/>
      </rPr>
      <t>,</t>
    </r>
    <r>
      <rPr>
        <sz val="10"/>
        <color indexed="8"/>
        <rFont val="Times New Roman"/>
        <family val="1"/>
      </rPr>
      <t xml:space="preserve"> 684-690.
   Burleson, J. A., &amp; Kaminer, Y. (2000). Cognitive behavioral versus psychoeducation therapy for adolescent substance abusers: Interim treatment outcome [Unpublished manuscript]. Farmington, CT: University of Connecticut Health Center.
   Kaminer, Y., Burleson, J. A., &amp; Goldberger, R. (2001). Adolescent substance abuse treatment: Three- and nine-month post treatment outcomes. Unpublished manuscript. Farmington, CT: University of Connecticut Health Center. </t>
    </r>
  </si>
  <si>
    <r>
      <t xml:space="preserve">    Szapocznik, J., Kurtines, W. M., Foote, F., Perez-Vidal, A., &amp; Hervis, O. (1986). Conjoint versus one-person family therapy: Further evidence for the effectiveness of conducting family therapy through one person with drug-abusing adolescents. </t>
    </r>
    <r>
      <rPr>
        <i/>
        <sz val="10"/>
        <rFont val="Times New Roman"/>
        <family val="1"/>
      </rPr>
      <t>Journal of Consulting and Clinical Psychology, 54</t>
    </r>
    <r>
      <rPr>
        <sz val="10"/>
        <rFont val="Times New Roman"/>
        <family val="1"/>
      </rPr>
      <t>, 395-397.</t>
    </r>
  </si>
  <si>
    <t>Demographics: 28% Female, 26% Non White, Mean age = 15.1 years. 100% were referred from CJS. All adolescents had at least two prior arrests (average 4.2 arrests per participant), severity of offenses averaged 12 on a scale of 1 to 17. About 13% had a previous substance-related offense.Substance use pattern: NR. Dependent: NR. Comorbidity: NR.</t>
  </si>
  <si>
    <t>Demographics: 19% Female, % Non White NR, Age Range = 12 - 22 (Mean = 16 years). 51% were referred from CJS, 34% were from schools and agencies, and 15% were self and family referrals, mostly from a newspaper ad. Substance use pattern: Article states most of the sample were more than occassional or recreational users by comparison to the Monitoring the Future study averages.Dependent: NR. Comorbidity: NR.</t>
  </si>
  <si>
    <t>Demographics: 37% Female, 52% White, 22% Hispanic, 16% Black, 7% Other. 100% CJ Referral. Substance use pattern: NR. Dependent: NR. Comorbidity: Used DSM-III, sample "consisted mostly" of Conduct Disorders, depression, Passive-aggressive and/or Borderline Personality Disorders. % with each not given.</t>
  </si>
  <si>
    <t>Demographics: 33% Female, All (100%) Hispanic, 82% were of Cuban origin. Age Range = 12-21 (82% were between ages 14 - 18). 90% of referrals came from mother of adolescent. Substance use pattern: NR. Dependent: NR. Comorbidity: NR.</t>
  </si>
  <si>
    <t>Demographics: 24% Female, 49% Caucasian, 27% African-American, 21% Hispanic. 56% were 16-17 years old. Over 75% were CJS referrals.Substance use pattern: Primary drug of choice was marijuana (56%) followed by alcohol (20%).  Range of primary drug varied considerably across sites. Dependent: NR. Comorbidity: NR.</t>
  </si>
  <si>
    <t>Demographics: For Total 34.6% Female, 10% Non White. Ages: Under 20 considered adolescent (For OP: under 17 = 22.4% of males, 17% of females. OP age 18-19 = 47% of males and 21% of females; For residential: 48% of males and 19% of females under 17, 45% of males and 27% of females age 18-19),  % CJ Referral: NR. Substance use pattern: under 17 males 60% marijuana/alcohol users, females 41.8% marijuana/alcohol users. Dependent: NR. Comorbidity: NR.</t>
  </si>
  <si>
    <t xml:space="preserve">Demographics: 31.5% Female, 33.8% Non White, ages 11-18 (Mean age = 15.7 years; st dev 1.3 years). 58.4% were under CJS supervision, 38.6% referred from CJS, 67.2% criminally active. Dependent: 73% any, 64% = marijuana, 36% = alcohol, 10% = cocaine/crack, 25% poly-drug users. Comorbidity: 12.3% ADHD, 57.7% conduct disorder, 15% depressive disorder, 2% panic disorder, 2% overanxious disorder. </t>
  </si>
  <si>
    <t xml:space="preserve">Demographics: 20% Female, 20% Non White, Mean Age =16.6 years. % CJ Referral: NR. Substance use pattern: alcohol. Dependent: 100% alcohol use disorder. Comorbidity: 100% primary depressive disorder. </t>
  </si>
  <si>
    <t xml:space="preserve">3-month follow-up rate = 26/32 = 81.3%. 15-month follow-up rate = 14/32 = 43.8%. </t>
  </si>
  <si>
    <t>4 to 6 years post discharge 587/775 (76%) of follow-up sample</t>
  </si>
  <si>
    <t>5405 intake sample, 775 sampled for follow-up (only 587 actually done)</t>
  </si>
  <si>
    <t>1732 (only 1167 actually followed-up)</t>
  </si>
  <si>
    <t>OP Drug free adolescents = 640;  Residential = 402;  375 sampled for follow-up (only 240 completed)</t>
  </si>
  <si>
    <t>6 and 12 months 26/29=89.7%. The three participants that were dropped did not complete at least 4 treatment sessions (see requirement listed in "Other Key Features").</t>
  </si>
  <si>
    <t>12 weeks, 13/13= 100%</t>
  </si>
  <si>
    <t>Demographics: 38% Female, Race NR, ages 13 -19 (Mean = 16.2 for boys, 15.8 for girls) % involved in criminal justice system not reported, however, 71% reported legal problems. Marijuana and alcohol were the most mentioned drugs of choice. Dependency: NR - however, all were in a hospital inpatient chemical dependency unit, which would assume 100% dependent Comorbidity:  NR</t>
  </si>
  <si>
    <t xml:space="preserve">Demographics: 40% of CBT subjects were Female, 37% of IT subjects were Female, 80% of CBT subjects were White, 100% of IT subjects were White. Ages 13 -18. (Mean age CBT = 15.4 years, IT = 16.3 years). Referral source was the hospital program (PHP). Drug use patterns NR. Dependence: All adolescents (100%) met DSM-IV criteria substance use disorder. Comorbidity: All adolescents (100%) had either an externalizing disorder (e.g. disruptive behavior) or internalizing disorder (e.g. anxiety or depression) as determined by the Diagnostic Interview for Children. The study composed the outpatient aftercare treatment from a partial hospitalization program. </t>
  </si>
  <si>
    <t>IT</t>
  </si>
  <si>
    <t>CFT</t>
  </si>
  <si>
    <t>OPFT</t>
  </si>
  <si>
    <t>MET/CBT5</t>
  </si>
  <si>
    <t>MET/CBT12</t>
  </si>
  <si>
    <t>Conjoint Family Therapy (Szapoznik et al., 1983)</t>
  </si>
  <si>
    <t>Outpatient Family Therapy (Szapoznik et al., 1983)</t>
  </si>
  <si>
    <t>ACRA</t>
  </si>
  <si>
    <t>FSN</t>
  </si>
  <si>
    <t>Multidimensional Family Therapy (Liddle, 2002)</t>
  </si>
  <si>
    <t>Family Support Network (Hamilton et al., 2001)</t>
  </si>
  <si>
    <t>FDE</t>
  </si>
  <si>
    <t>Family Drug Education (Joanning et al., 1992)</t>
  </si>
  <si>
    <t>Family Systems Therapy (Joanning et al., 1992)</t>
  </si>
  <si>
    <t>FST</t>
  </si>
  <si>
    <t>FFT</t>
  </si>
  <si>
    <t>MET</t>
  </si>
  <si>
    <t>Interactional Therapy (Brown, &amp; Yalom, 1977; Kaminer &amp; Burleson, 1999)</t>
  </si>
  <si>
    <t>MFEI</t>
  </si>
  <si>
    <t>Multi-Family Educational Intervention (Barrett, 1990)</t>
  </si>
  <si>
    <t>Cognitive Behavior Therapy (Kadden et al., 1995; Kaminer &amp; Burleson, 1999; Turner, 1993)</t>
  </si>
  <si>
    <t>PBFT</t>
  </si>
  <si>
    <t>Training in Parenting Skills (Lewis et al., 1990)</t>
  </si>
  <si>
    <t>Purdue Brief Family Therapy (Lewis et al., 1990)</t>
  </si>
  <si>
    <t>Strategic Structural Systems Engagement (Szapocznik et al., 1988)</t>
  </si>
  <si>
    <t>Therapeutic Communities (Jainchill, Bhattacharya &amp; Yagelka, 1995)</t>
  </si>
  <si>
    <t>Motivational Enhanced Therapy (Miller et al., 1995)</t>
  </si>
  <si>
    <t>Motivational Enhanced Therapy/Cognitive Behavior Therapy - 5 sessions (Sampl &amp; Kadden, 2001)</t>
  </si>
  <si>
    <t>No between group differences, there were significant improvements in drug use from pre-treatment to 15-months post-treatment</t>
  </si>
  <si>
    <t>Treatment completion and 6 and 12 months post intake 95/152=63%. Started with 152, there were 57 dropouts (defined as terminating after the first session and before the 14th session or failing to return for the post-assessment). Thus, all included participants have provided full data, and there is no data on non-completers.</t>
  </si>
  <si>
    <t xml:space="preserve">Pre to 12 month follow-up MDFT=9.85 to 4.39 (SD=3.77). AGT=8.90 to 5.57 (SD=2.82). MEI=10.29 to 7.65 (SD=3.18). 12 month comparisons: MDFT vs. MEI= 7.65 to 4.39 (SD=4.03). All are significant. </t>
  </si>
  <si>
    <t xml:space="preserve">Drug use frequency (DUF) outcomes from pre to 12 months post. Intent to treat group: .25 to .19. OP group: .29 to .21. RES group: .20 to .15. Completers group: .32 to .23. Treatment noncompleters group: .03 to .03. No treatment group: .03 to .03. Abstinence at 1 year post, intent to treat=18.8%, RES=15.4%. OP=21.4%, Completers=23.4%, noncompleters=2.6%, no treatment=3.0%. </t>
  </si>
  <si>
    <t>There was a statistically significant reduction in use (percent change, cutoff is using 5 or more times per year) for age 13-17 nonmethadone OP for using primary substance (-18%), age 13-17 long-term residential for primary substance (-22%), marijuana (-26%), cocaine (-43%), Any illicit substance (-22%), and drunk in past 30 days (-15%). There were also significant reductions in use for ages 18-20 for long-term residential , but not for OP.</t>
  </si>
  <si>
    <t>Residential: 12-step</t>
  </si>
  <si>
    <t>6-months, and 1-, 2-, and 4-years post-treatment 97% follow-up at 2- and 4-year interviews</t>
  </si>
  <si>
    <t>After the 6-month follow-up, both alcohol and marijuana prevalence incrased at each follow-up point. At 4-years post-intake, % using alcohol went from (intake) 91.4% to 66.0% (increase from 6-month follow-up was 50.7% to 66.0%). At 4-years post-intake, % using marijuana went from (intake) 84% to 44.4% (increase from 6-month follow-up was 35% to 44.4%).</t>
  </si>
  <si>
    <t>6 months</t>
  </si>
  <si>
    <t>Youth in both intervention conditions demonstrated significant decreases in average number of days using illicit drugs. Pre to post treatment mean days of use FBT decreased from 13.62 to 9.00, ICPS from 14.14 to 9.28, Pre to 6-month follow-up means days of use FBT decreased from 13.62 to 8.61 (post to 6-month 9.00 to 8.61) and for ICPS from 14.14 to 8.35 (post to 6-month 9.28 to 8.35).</t>
  </si>
  <si>
    <t>37 adolescents and their families</t>
  </si>
  <si>
    <t>Demographics: 37% Female, 17% Non White, Ages Range 12 - 18 (Mean = 15.97 years). % CJS referral: Not addressed.Substance use pattern: Prior to treatment, the most frequently used drugs were beer and hard liquor, then marjiuana and amphetamines, with cocaine also commonly used. % Dependence: 100% met DSM-III-R lifetime criteria for alcohol abuse or dependence, most had a history of abuse or dependence of at least one other substance. Comorbidity: Adolescents who met APA criteria for psychiatric substance abuse were included, adolescents with clinical diagnoses of depression, anxiety, or bi-polar disorders were not included. A significant portion of the sample met criteria for conduct disorder.</t>
  </si>
  <si>
    <t>Demographics: 36% Female, 100% Caucasian (0% Non White), Ages range 12-18 (Mean=16.3 years). % CJS referral: NR, but 52% had been arrested and 24% had prior convictions. Substance use pattern: DSM-III-R substance use diagnosis was temporally secondary to bipolar disorder diagnosis in 100% - Marijuana only (8%), and alcohol only (28%), marjuana and alcohol (Both=56%), inhalant only 4%, inhalant, alcohol and cough syrup (4%). Comorbidity: 100% were diagnosed with bipolar disorder prior to SUD. In addition, 16% had CD, 36% dysthymia, 32% ADHD.</t>
  </si>
  <si>
    <t>Demographics: 19% Female, 72% African-American, 18% Caucasian, 10% Hispanic,ages 12-17 (Mean = 15.4 years), Engaged court ordered participants= mean of 32, Unengaged court ordered participants = mean of 40. Primarily marijuana use. Dependence: 78% met DSM-III-R criteria for dependence, 17% met abuse criteria. Comorbidity: 78% had met criteria for a comorbid disorder: 67% conduct disorder, 50% oppositional defiant disorder, 27% ADHD, 21% dysthymia, and 17% major depressive disorder.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</si>
</sst>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000000"/>
    <numFmt numFmtId="167" formatCode="0.000000"/>
    <numFmt numFmtId="168" formatCode="0.00000"/>
    <numFmt numFmtId="169" formatCode="0.0000"/>
    <numFmt numFmtId="170" formatCode="0.000"/>
    <numFmt numFmtId="171" formatCode="&quot;Yes&quot;;&quot;Yes&quot;;&quot;No&quot;"/>
    <numFmt numFmtId="172" formatCode="&quot;True&quot;;&quot;True&quot;;&quot;False&quot;"/>
    <numFmt numFmtId="173" formatCode="&quot;On&quot;;&quot;On&quot;;&quot;Off&quot;"/>
  </numFmts>
  <fonts count="57">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Times New Roman"/>
      <family val="1"/>
    </font>
    <font>
      <b/>
      <sz val="10"/>
      <name val="Times New Roman"/>
      <family val="1"/>
    </font>
    <font>
      <sz val="10"/>
      <name val="Times New Roman"/>
      <family val="1"/>
    </font>
    <font>
      <u val="single"/>
      <sz val="10"/>
      <name val="Times New Roman"/>
      <family val="1"/>
    </font>
    <font>
      <sz val="14"/>
      <name val="Times New Roman"/>
      <family val="1"/>
    </font>
    <font>
      <i/>
      <sz val="12"/>
      <name val="Times New Roman"/>
      <family val="1"/>
    </font>
    <font>
      <b/>
      <sz val="12"/>
      <name val="Times New Roman"/>
      <family val="1"/>
    </font>
    <font>
      <b/>
      <sz val="12"/>
      <color indexed="9"/>
      <name val="Times New Roman"/>
      <family val="1"/>
    </font>
    <font>
      <sz val="12"/>
      <color indexed="9"/>
      <name val="Times New Roman"/>
      <family val="1"/>
    </font>
    <font>
      <b/>
      <sz val="10"/>
      <color indexed="9"/>
      <name val="Times New Roman"/>
      <family val="1"/>
    </font>
    <font>
      <i/>
      <sz val="10"/>
      <name val="Times New Roman"/>
      <family val="1"/>
    </font>
    <font>
      <i/>
      <sz val="10"/>
      <color indexed="8"/>
      <name val="Times New Roman"/>
      <family val="1"/>
    </font>
    <font>
      <sz val="10"/>
      <color indexed="8"/>
      <name val="Times New Roman"/>
      <family val="1"/>
    </font>
    <font>
      <u val="single"/>
      <sz val="10"/>
      <color indexed="8"/>
      <name val="Times New Roman"/>
      <family val="1"/>
    </font>
    <font>
      <b/>
      <sz val="14"/>
      <color indexed="9"/>
      <name val="Times New Roman"/>
      <family val="1"/>
    </font>
    <font>
      <u val="single"/>
      <sz val="12"/>
      <name val="Times New Roman"/>
      <family val="1"/>
    </font>
    <font>
      <u val="single"/>
      <sz val="12"/>
      <color indexed="12"/>
      <name val="Times New Roman"/>
      <family val="1"/>
    </font>
    <font>
      <u val="single"/>
      <sz val="12"/>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19"/>
      <name val="Calibri"/>
      <family val="2"/>
    </font>
    <font>
      <sz val="12"/>
      <color indexed="62"/>
      <name val="Calibri"/>
      <family val="2"/>
    </font>
    <font>
      <b/>
      <sz val="12"/>
      <color indexed="63"/>
      <name val="Calibri"/>
      <family val="2"/>
    </font>
    <font>
      <b/>
      <sz val="12"/>
      <color indexed="10"/>
      <name val="Calibri"/>
      <family val="2"/>
    </font>
    <font>
      <sz val="12"/>
      <color indexed="10"/>
      <name val="Calibri"/>
      <family val="2"/>
    </font>
    <font>
      <b/>
      <sz val="12"/>
      <color indexed="9"/>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13"/>
        <bgColor indexed="64"/>
      </patternFill>
    </fill>
    <fill>
      <patternFill patternType="solid">
        <fgColor indexed="1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right style="dotted"/>
      <top style="dotted"/>
      <bottom style="dotted"/>
    </border>
    <border>
      <left>
        <color indexed="63"/>
      </left>
      <right>
        <color indexed="63"/>
      </right>
      <top>
        <color indexed="63"/>
      </top>
      <bottom style="thin"/>
    </border>
    <border>
      <left style="thin"/>
      <right style="thin"/>
      <top style="thin"/>
      <bottom style="dotted"/>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thin"/>
      <top style="dotted"/>
      <bottom style="dotted"/>
    </border>
    <border>
      <left style="thin"/>
      <right style="dotted"/>
      <top style="dotted"/>
      <bottom style="dotted"/>
    </border>
    <border>
      <left style="dotted"/>
      <right style="thin"/>
      <top style="dotted"/>
      <bottom style="dotted"/>
    </border>
    <border>
      <left style="thin"/>
      <right style="thin"/>
      <top style="dotted"/>
      <bottom style="thin"/>
    </border>
    <border>
      <left style="thin"/>
      <right style="dotted"/>
      <top style="dotted"/>
      <bottom style="thin"/>
    </border>
    <border>
      <left style="dotted"/>
      <right style="dotted"/>
      <top style="dotted"/>
      <bottom style="thin"/>
    </border>
    <border>
      <left style="dotted"/>
      <right style="thin"/>
      <top style="dotted"/>
      <bottom style="thin"/>
    </border>
    <border>
      <left style="thin"/>
      <right>
        <color indexed="63"/>
      </right>
      <top>
        <color indexed="63"/>
      </top>
      <bottom>
        <color indexed="63"/>
      </bottom>
    </border>
    <border>
      <left>
        <color indexed="63"/>
      </left>
      <right style="thin"/>
      <top style="dotted"/>
      <bottom style="dotted"/>
    </border>
    <border>
      <left>
        <color indexed="63"/>
      </left>
      <right style="thin"/>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3">
    <xf numFmtId="0" fontId="0" fillId="0" borderId="0" xfId="0" applyAlignment="1">
      <alignment/>
    </xf>
    <xf numFmtId="0" fontId="6" fillId="0" borderId="0" xfId="0" applyFont="1" applyAlignment="1">
      <alignment horizontal="center" vertical="center" wrapText="1"/>
    </xf>
    <xf numFmtId="0" fontId="8" fillId="0" borderId="0" xfId="0" applyFont="1" applyAlignment="1">
      <alignment horizontal="left" wrapText="1"/>
    </xf>
    <xf numFmtId="0" fontId="0" fillId="0" borderId="0" xfId="0" applyAlignment="1">
      <alignment horizontal="center" vertical="center" wrapText="1"/>
    </xf>
    <xf numFmtId="0" fontId="10" fillId="0" borderId="0" xfId="0" applyFont="1" applyAlignment="1">
      <alignment horizontal="center" vertical="center" wrapText="1"/>
    </xf>
    <xf numFmtId="0" fontId="7" fillId="0" borderId="0" xfId="0" applyFont="1" applyBorder="1" applyAlignment="1">
      <alignment vertical="center" wrapText="1"/>
    </xf>
    <xf numFmtId="0" fontId="6" fillId="0" borderId="0" xfId="0" applyFont="1" applyAlignment="1">
      <alignment/>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textRotation="90"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0"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xf>
    <xf numFmtId="0" fontId="6" fillId="0" borderId="24" xfId="0" applyFont="1" applyBorder="1" applyAlignment="1">
      <alignment horizontal="left" vertical="center" wrapText="1"/>
    </xf>
    <xf numFmtId="0" fontId="13" fillId="33" borderId="0" xfId="0" applyFont="1" applyFill="1" applyBorder="1" applyAlignment="1">
      <alignment vertical="top" wrapText="1"/>
    </xf>
    <xf numFmtId="2" fontId="8" fillId="0" borderId="0" xfId="0" applyNumberFormat="1" applyFont="1" applyBorder="1" applyAlignment="1">
      <alignment vertical="center" wrapText="1"/>
    </xf>
    <xf numFmtId="0" fontId="7" fillId="0" borderId="0" xfId="0" applyFont="1" applyFill="1" applyBorder="1" applyAlignment="1">
      <alignment vertical="center" wrapText="1"/>
    </xf>
    <xf numFmtId="0" fontId="7" fillId="0" borderId="0" xfId="0" applyFont="1" applyBorder="1" applyAlignment="1">
      <alignment vertical="center"/>
    </xf>
    <xf numFmtId="2" fontId="8" fillId="0" borderId="0" xfId="0" applyNumberFormat="1" applyFont="1" applyFill="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1" fontId="8" fillId="0" borderId="0" xfId="0" applyNumberFormat="1" applyFont="1" applyBorder="1" applyAlignment="1">
      <alignment horizontal="left" vertical="center" wrapText="1"/>
    </xf>
    <xf numFmtId="1" fontId="8" fillId="0" borderId="0" xfId="0" applyNumberFormat="1" applyFont="1" applyFill="1" applyBorder="1" applyAlignment="1">
      <alignment horizontal="left" vertical="center" wrapText="1"/>
    </xf>
    <xf numFmtId="1" fontId="8" fillId="0" borderId="0" xfId="0" applyNumberFormat="1" applyFont="1" applyBorder="1" applyAlignment="1">
      <alignment vertical="center" wrapText="1"/>
    </xf>
    <xf numFmtId="2" fontId="8" fillId="0" borderId="0" xfId="0" applyNumberFormat="1" applyFont="1" applyBorder="1" applyAlignment="1">
      <alignment horizontal="left" vertical="center" wrapText="1"/>
    </xf>
    <xf numFmtId="1" fontId="8" fillId="0" borderId="0" xfId="0" applyNumberFormat="1" applyFont="1" applyBorder="1" applyAlignment="1">
      <alignment horizontal="left" vertical="center"/>
    </xf>
    <xf numFmtId="1" fontId="8" fillId="0" borderId="0" xfId="0" applyNumberFormat="1" applyFont="1" applyBorder="1" applyAlignment="1">
      <alignment vertical="center"/>
    </xf>
    <xf numFmtId="0" fontId="8" fillId="0" borderId="0" xfId="0" applyFont="1" applyFill="1" applyBorder="1" applyAlignment="1">
      <alignment horizontal="left" vertical="center" wrapText="1"/>
    </xf>
    <xf numFmtId="2" fontId="8" fillId="0" borderId="0" xfId="0" applyNumberFormat="1" applyFont="1" applyFill="1" applyBorder="1" applyAlignment="1">
      <alignment horizontal="left" vertical="center" wrapText="1"/>
    </xf>
    <xf numFmtId="9" fontId="8" fillId="0" borderId="0" xfId="0" applyNumberFormat="1"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left" vertical="center" wrapText="1"/>
    </xf>
    <xf numFmtId="0" fontId="7" fillId="0" borderId="0" xfId="0" applyFont="1" applyBorder="1" applyAlignment="1">
      <alignment vertical="top"/>
    </xf>
    <xf numFmtId="0" fontId="8" fillId="0" borderId="0" xfId="0" applyFont="1" applyBorder="1" applyAlignment="1">
      <alignment vertical="top" wrapText="1"/>
    </xf>
    <xf numFmtId="0" fontId="8" fillId="0" borderId="0" xfId="0" applyFont="1" applyBorder="1" applyAlignment="1">
      <alignment vertical="top"/>
    </xf>
    <xf numFmtId="0" fontId="18" fillId="0" borderId="0" xfId="0" applyFont="1" applyAlignment="1">
      <alignment vertical="top" wrapText="1"/>
    </xf>
    <xf numFmtId="0" fontId="8" fillId="0" borderId="0" xfId="0" applyFont="1" applyFill="1" applyBorder="1" applyAlignment="1">
      <alignment vertical="top" wrapText="1"/>
    </xf>
    <xf numFmtId="0" fontId="8" fillId="0" borderId="0" xfId="0" applyFont="1" applyBorder="1" applyAlignment="1">
      <alignment wrapText="1"/>
    </xf>
    <xf numFmtId="0" fontId="8" fillId="0" borderId="0" xfId="0" applyFont="1" applyBorder="1" applyAlignment="1">
      <alignment/>
    </xf>
    <xf numFmtId="0" fontId="8" fillId="0" borderId="0" xfId="0" applyFont="1" applyBorder="1" applyAlignment="1">
      <alignment horizontal="left" wrapText="1"/>
    </xf>
    <xf numFmtId="2" fontId="8" fillId="0" borderId="0" xfId="0" applyNumberFormat="1" applyFont="1" applyBorder="1" applyAlignment="1">
      <alignment horizontal="left" wrapText="1"/>
    </xf>
    <xf numFmtId="0" fontId="8" fillId="0" borderId="0" xfId="0" applyFont="1" applyBorder="1" applyAlignment="1">
      <alignment horizontal="left"/>
    </xf>
    <xf numFmtId="0" fontId="7" fillId="0" borderId="0" xfId="0" applyFont="1" applyBorder="1" applyAlignment="1">
      <alignment wrapText="1"/>
    </xf>
    <xf numFmtId="0" fontId="8" fillId="34" borderId="0" xfId="0" applyFont="1" applyFill="1" applyBorder="1" applyAlignment="1">
      <alignment wrapText="1"/>
    </xf>
    <xf numFmtId="0" fontId="8" fillId="34" borderId="0" xfId="0" applyFont="1" applyFill="1" applyBorder="1" applyAlignment="1">
      <alignment horizontal="left" wrapText="1"/>
    </xf>
    <xf numFmtId="0" fontId="20" fillId="35" borderId="0" xfId="0" applyFont="1" applyFill="1" applyAlignment="1">
      <alignment horizontal="center" wrapText="1"/>
    </xf>
    <xf numFmtId="0" fontId="6" fillId="0" borderId="0" xfId="0" applyFont="1" applyAlignment="1">
      <alignment vertical="center" wrapText="1"/>
    </xf>
    <xf numFmtId="0" fontId="20" fillId="35" borderId="0" xfId="0" applyFont="1" applyFill="1" applyAlignment="1">
      <alignment horizontal="center" vertical="center" wrapText="1"/>
    </xf>
    <xf numFmtId="0" fontId="6" fillId="0" borderId="0" xfId="0" applyFont="1" applyAlignment="1">
      <alignment horizontal="left" vertical="top" wrapText="1"/>
    </xf>
    <xf numFmtId="0" fontId="12" fillId="0" borderId="0" xfId="0" applyFont="1" applyBorder="1" applyAlignment="1">
      <alignment vertical="top"/>
    </xf>
    <xf numFmtId="0" fontId="6" fillId="0" borderId="0" xfId="0" applyFont="1" applyAlignment="1">
      <alignment vertical="top"/>
    </xf>
    <xf numFmtId="0" fontId="6" fillId="0" borderId="0" xfId="0" applyFont="1" applyAlignment="1">
      <alignment wrapText="1"/>
    </xf>
    <xf numFmtId="0" fontId="6" fillId="0" borderId="0" xfId="57" applyFont="1" applyAlignment="1">
      <alignment vertical="top" wrapText="1"/>
      <protection/>
    </xf>
    <xf numFmtId="0" fontId="13" fillId="35" borderId="0" xfId="0" applyFont="1" applyFill="1" applyAlignment="1">
      <alignment vertical="top"/>
    </xf>
    <xf numFmtId="0" fontId="13" fillId="35" borderId="0" xfId="0" applyFont="1" applyFill="1" applyAlignment="1">
      <alignment vertical="top" wrapText="1"/>
    </xf>
    <xf numFmtId="0" fontId="6" fillId="0" borderId="0" xfId="0" applyFont="1" applyAlignment="1">
      <alignment vertical="top" wrapText="1"/>
    </xf>
    <xf numFmtId="0" fontId="13" fillId="35" borderId="0" xfId="0" applyFont="1" applyFill="1" applyBorder="1" applyAlignment="1">
      <alignment vertical="center" wrapText="1"/>
    </xf>
    <xf numFmtId="0" fontId="13" fillId="35" borderId="0" xfId="0" applyFont="1" applyFill="1" applyBorder="1" applyAlignment="1">
      <alignment vertical="center"/>
    </xf>
    <xf numFmtId="0" fontId="13" fillId="35" borderId="0" xfId="0" applyFont="1" applyFill="1" applyBorder="1" applyAlignment="1">
      <alignment vertical="top" wrapText="1"/>
    </xf>
    <xf numFmtId="0" fontId="13" fillId="35" borderId="0" xfId="0" applyFont="1" applyFill="1" applyBorder="1" applyAlignment="1">
      <alignment vertical="top"/>
    </xf>
    <xf numFmtId="0" fontId="15" fillId="35" borderId="0" xfId="0" applyFont="1" applyFill="1" applyBorder="1" applyAlignment="1">
      <alignment vertical="top" wrapText="1"/>
    </xf>
    <xf numFmtId="0" fontId="20" fillId="35" borderId="0" xfId="0" applyFont="1" applyFill="1" applyBorder="1" applyAlignment="1">
      <alignment vertical="top" wrapText="1"/>
    </xf>
    <xf numFmtId="0" fontId="8" fillId="0" borderId="0" xfId="0" applyFont="1" applyBorder="1" applyAlignment="1">
      <alignment horizontal="left" vertical="top"/>
    </xf>
    <xf numFmtId="0" fontId="14" fillId="35" borderId="0" xfId="0" applyFont="1" applyFill="1" applyAlignment="1">
      <alignment/>
    </xf>
    <xf numFmtId="0" fontId="14" fillId="35" borderId="25" xfId="0" applyFont="1" applyFill="1" applyBorder="1" applyAlignment="1">
      <alignment/>
    </xf>
    <xf numFmtId="0" fontId="13" fillId="35" borderId="11" xfId="0" applyFont="1" applyFill="1" applyBorder="1" applyAlignment="1">
      <alignment wrapText="1"/>
    </xf>
    <xf numFmtId="0" fontId="13" fillId="35" borderId="25" xfId="0" applyFont="1" applyFill="1" applyBorder="1" applyAlignment="1">
      <alignment wrapText="1"/>
    </xf>
    <xf numFmtId="0" fontId="14" fillId="35" borderId="26" xfId="0" applyFont="1" applyFill="1" applyBorder="1" applyAlignment="1">
      <alignment horizontal="center" textRotation="90" wrapText="1"/>
    </xf>
    <xf numFmtId="0" fontId="14" fillId="35" borderId="27" xfId="0" applyFont="1" applyFill="1" applyBorder="1" applyAlignment="1">
      <alignment horizontal="center" textRotation="90" wrapText="1"/>
    </xf>
    <xf numFmtId="0" fontId="14" fillId="35" borderId="28" xfId="0" applyFont="1" applyFill="1" applyBorder="1" applyAlignment="1">
      <alignment horizontal="center" textRotation="90" wrapText="1"/>
    </xf>
    <xf numFmtId="0" fontId="13" fillId="35" borderId="29" xfId="0" applyFont="1" applyFill="1" applyBorder="1" applyAlignment="1">
      <alignment horizontal="left" vertical="center" wrapText="1"/>
    </xf>
    <xf numFmtId="0" fontId="13" fillId="35" borderId="30" xfId="0" applyFont="1" applyFill="1" applyBorder="1" applyAlignment="1">
      <alignment vertical="top" wrapText="1"/>
    </xf>
    <xf numFmtId="0" fontId="12" fillId="0" borderId="0" xfId="0" applyFont="1" applyBorder="1" applyAlignment="1">
      <alignment horizontal="center" vertical="top"/>
    </xf>
    <xf numFmtId="0" fontId="22" fillId="0" borderId="10" xfId="53" applyFont="1" applyBorder="1" applyAlignment="1" applyProtection="1">
      <alignment horizontal="left" vertical="center" wrapText="1"/>
      <protection/>
    </xf>
    <xf numFmtId="0" fontId="6" fillId="0" borderId="0" xfId="0" applyFont="1" applyFill="1" applyAlignment="1">
      <alignment horizontal="center" wrapText="1"/>
    </xf>
    <xf numFmtId="0" fontId="22" fillId="0" borderId="0" xfId="53" applyFont="1" applyAlignment="1" applyProtection="1">
      <alignment horizontal="left" vertical="center" wrapText="1" indent="5"/>
      <protection/>
    </xf>
    <xf numFmtId="0" fontId="23" fillId="0" borderId="10" xfId="53" applyFont="1" applyBorder="1" applyAlignment="1" applyProtection="1">
      <alignment horizontal="left" vertical="center" wrapText="1"/>
      <protection/>
    </xf>
    <xf numFmtId="0" fontId="12" fillId="0" borderId="0" xfId="0" applyFont="1" applyFill="1" applyBorder="1" applyAlignment="1">
      <alignment vertical="top" wrapText="1"/>
    </xf>
    <xf numFmtId="0" fontId="6" fillId="0" borderId="0" xfId="0" applyFont="1" applyAlignment="1">
      <alignment horizontal="left" vertical="center" wrapText="1"/>
    </xf>
    <xf numFmtId="0" fontId="20" fillId="35" borderId="0" xfId="0" applyFont="1" applyFill="1" applyAlignment="1">
      <alignment horizontal="center" vertical="center" wrapText="1"/>
    </xf>
    <xf numFmtId="0" fontId="20" fillId="35" borderId="11" xfId="0" applyFont="1" applyFill="1" applyBorder="1" applyAlignment="1">
      <alignment horizontal="center" vertical="top"/>
    </xf>
    <xf numFmtId="0" fontId="20" fillId="35" borderId="0" xfId="0" applyFont="1" applyFill="1" applyAlignment="1">
      <alignment horizontal="center" vertical="top"/>
    </xf>
    <xf numFmtId="0" fontId="13" fillId="35" borderId="31" xfId="0" applyFont="1" applyFill="1" applyBorder="1" applyAlignment="1">
      <alignment horizontal="center"/>
    </xf>
    <xf numFmtId="0" fontId="13" fillId="35" borderId="32" xfId="0" applyFont="1" applyFill="1" applyBorder="1" applyAlignment="1">
      <alignment horizontal="center"/>
    </xf>
    <xf numFmtId="0" fontId="13" fillId="35" borderId="33" xfId="0" applyFont="1" applyFill="1" applyBorder="1" applyAlignment="1">
      <alignment horizontal="center"/>
    </xf>
    <xf numFmtId="0" fontId="14" fillId="35" borderId="29" xfId="0" applyFont="1" applyFill="1" applyBorder="1" applyAlignment="1">
      <alignment horizontal="center" textRotation="90" wrapText="1"/>
    </xf>
    <xf numFmtId="0" fontId="14" fillId="35" borderId="34" xfId="0" applyFont="1" applyFill="1" applyBorder="1" applyAlignment="1">
      <alignment horizontal="center" textRotation="90" wrapText="1"/>
    </xf>
    <xf numFmtId="0" fontId="13" fillId="35" borderId="35" xfId="0" applyFont="1" applyFill="1" applyBorder="1" applyAlignment="1">
      <alignment horizontal="center"/>
    </xf>
    <xf numFmtId="0" fontId="13" fillId="35" borderId="11"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bbreviation Glossary" xfId="57"/>
    <cellStyle name="Note"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
  <sheetViews>
    <sheetView tabSelected="1" workbookViewId="0" topLeftCell="B1">
      <selection activeCell="C5" sqref="C5"/>
    </sheetView>
  </sheetViews>
  <sheetFormatPr defaultColWidth="8.8515625" defaultRowHeight="12.75"/>
  <cols>
    <col min="1" max="1" width="76.7109375" style="3" customWidth="1"/>
  </cols>
  <sheetData>
    <row r="1" spans="1:4" ht="60" customHeight="1">
      <c r="A1" s="59" t="s">
        <v>305</v>
      </c>
      <c r="B1" s="2"/>
      <c r="C1" s="2"/>
      <c r="D1" s="2"/>
    </row>
    <row r="2" spans="1:4" ht="36.75" customHeight="1">
      <c r="A2" s="88" t="s">
        <v>304</v>
      </c>
      <c r="B2" s="2"/>
      <c r="C2" s="2"/>
      <c r="D2" s="2"/>
    </row>
    <row r="3" spans="1:4" ht="16.5" customHeight="1">
      <c r="A3" s="4" t="s">
        <v>487</v>
      </c>
      <c r="B3" s="2"/>
      <c r="C3" s="2"/>
      <c r="D3" s="2"/>
    </row>
    <row r="4" ht="27.75" customHeight="1">
      <c r="A4" s="61" t="s">
        <v>56</v>
      </c>
    </row>
    <row r="5" s="6" customFormat="1" ht="60">
      <c r="A5" s="60" t="s">
        <v>169</v>
      </c>
    </row>
    <row r="6" s="6" customFormat="1" ht="15">
      <c r="A6" s="89" t="s">
        <v>156</v>
      </c>
    </row>
    <row r="7" s="6" customFormat="1" ht="15">
      <c r="A7" s="89" t="s">
        <v>57</v>
      </c>
    </row>
    <row r="8" s="6" customFormat="1" ht="15">
      <c r="A8" s="89" t="s">
        <v>301</v>
      </c>
    </row>
    <row r="9" s="6" customFormat="1" ht="15">
      <c r="A9" s="89" t="s">
        <v>55</v>
      </c>
    </row>
    <row r="10" s="6" customFormat="1" ht="15">
      <c r="A10" s="89" t="s">
        <v>157</v>
      </c>
    </row>
    <row r="11" s="6" customFormat="1" ht="15">
      <c r="A11" s="8" t="s">
        <v>487</v>
      </c>
    </row>
    <row r="12" s="6" customFormat="1" ht="120">
      <c r="A12" s="8" t="s">
        <v>170</v>
      </c>
    </row>
    <row r="13" s="6" customFormat="1" ht="84.75" customHeight="1">
      <c r="A13" s="8" t="s">
        <v>303</v>
      </c>
    </row>
    <row r="14" s="6" customFormat="1" ht="15">
      <c r="A14" s="1"/>
    </row>
    <row r="15" s="6" customFormat="1" ht="15">
      <c r="A15" s="1"/>
    </row>
  </sheetData>
  <sheetProtection/>
  <hyperlinks>
    <hyperlink ref="A6" location="'2 Methodology'!A1" display="2.  Methodology, Key to Abstracts, and List of Prior Literature Reviews"/>
    <hyperlink ref="A7" location="'3 List of Studies'!A1" display="3.  List of Major Studies Identified"/>
    <hyperlink ref="A8" location="'4 Crosswalk'!A1" display="4.  Crosswalk of Studies and Treatment Approaches"/>
    <hyperlink ref="A9" location="'5 Study Abstracts'!A1" display="5.  Detailed Study Abstracts"/>
    <hyperlink ref="A10" location="'6  Abbreviation Glossary'!A1" display="6.  Abbreviation Glossary"/>
  </hyperlinks>
  <printOptions horizontalCentered="1"/>
  <pageMargins left="0.75" right="0.75" top="1" bottom="1" header="0.5" footer="0.5"/>
  <pageSetup horizontalDpi="1200" verticalDpi="1200" orientation="portrait"/>
  <headerFooter alignWithMargins="0">
    <oddFooter>&amp;L&amp;"Times New Roman,Regular"&amp;12&amp;A&amp;CPage &amp;P of &amp;N&amp;R&amp;D</oddFooter>
  </headerFooter>
</worksheet>
</file>

<file path=xl/worksheets/sheet2.xml><?xml version="1.0" encoding="utf-8"?>
<worksheet xmlns="http://schemas.openxmlformats.org/spreadsheetml/2006/main" xmlns:r="http://schemas.openxmlformats.org/officeDocument/2006/relationships">
  <dimension ref="A1:C44"/>
  <sheetViews>
    <sheetView workbookViewId="0" topLeftCell="A1">
      <selection activeCell="A1" sqref="A1:B1"/>
    </sheetView>
  </sheetViews>
  <sheetFormatPr defaultColWidth="9.140625" defaultRowHeight="12.75"/>
  <cols>
    <col min="1" max="1" width="9.140625" style="6" customWidth="1"/>
    <col min="2" max="2" width="76.7109375" style="1" customWidth="1"/>
    <col min="3" max="16384" width="9.140625" style="6" customWidth="1"/>
  </cols>
  <sheetData>
    <row r="1" spans="1:2" ht="20.25" customHeight="1">
      <c r="A1" s="93" t="s">
        <v>54</v>
      </c>
      <c r="B1" s="93"/>
    </row>
    <row r="2" spans="1:2" ht="84" customHeight="1">
      <c r="A2" s="92" t="s">
        <v>171</v>
      </c>
      <c r="B2" s="92"/>
    </row>
    <row r="3" spans="1:2" ht="35.25" customHeight="1">
      <c r="A3" s="1" t="s">
        <v>248</v>
      </c>
      <c r="B3" s="62" t="s">
        <v>58</v>
      </c>
    </row>
    <row r="4" spans="1:2" ht="18.75" customHeight="1">
      <c r="A4" s="1" t="s">
        <v>248</v>
      </c>
      <c r="B4" s="62" t="s">
        <v>59</v>
      </c>
    </row>
    <row r="5" spans="1:2" ht="120" customHeight="1">
      <c r="A5" s="92" t="s">
        <v>172</v>
      </c>
      <c r="B5" s="92"/>
    </row>
    <row r="6" spans="1:2" ht="180.75" customHeight="1">
      <c r="A6" s="92" t="s">
        <v>576</v>
      </c>
      <c r="B6" s="92"/>
    </row>
    <row r="7" spans="1:2" ht="53.25" customHeight="1">
      <c r="A7" s="92" t="s">
        <v>173</v>
      </c>
      <c r="B7" s="92"/>
    </row>
    <row r="8" spans="1:2" ht="174.75" customHeight="1">
      <c r="A8" s="92" t="s">
        <v>174</v>
      </c>
      <c r="B8" s="92"/>
    </row>
    <row r="9" spans="1:2" ht="37.5" customHeight="1">
      <c r="A9" s="92" t="s">
        <v>175</v>
      </c>
      <c r="B9" s="92"/>
    </row>
    <row r="10" spans="1:3" ht="15">
      <c r="A10" s="64">
        <v>1</v>
      </c>
      <c r="B10" s="91" t="s">
        <v>106</v>
      </c>
      <c r="C10" s="1"/>
    </row>
    <row r="11" spans="1:3" ht="15">
      <c r="A11" s="64">
        <v>2</v>
      </c>
      <c r="B11" s="91" t="s">
        <v>176</v>
      </c>
      <c r="C11" s="1"/>
    </row>
    <row r="12" spans="1:3" ht="30">
      <c r="A12" s="64">
        <v>3</v>
      </c>
      <c r="B12" s="91" t="s">
        <v>107</v>
      </c>
      <c r="C12" s="1"/>
    </row>
    <row r="13" spans="1:3" ht="45">
      <c r="A13" s="64">
        <v>4</v>
      </c>
      <c r="B13" s="91" t="s">
        <v>108</v>
      </c>
      <c r="C13" s="1"/>
    </row>
    <row r="14" spans="1:3" ht="105">
      <c r="A14" s="64">
        <v>5</v>
      </c>
      <c r="B14" s="91" t="s">
        <v>115</v>
      </c>
      <c r="C14" s="1"/>
    </row>
    <row r="15" spans="1:3" ht="107.25" customHeight="1">
      <c r="A15" s="64">
        <v>6</v>
      </c>
      <c r="B15" s="91" t="s">
        <v>177</v>
      </c>
      <c r="C15" s="1"/>
    </row>
    <row r="16" spans="1:3" ht="60">
      <c r="A16" s="64">
        <v>7</v>
      </c>
      <c r="B16" s="91" t="s">
        <v>385</v>
      </c>
      <c r="C16" s="1"/>
    </row>
    <row r="17" spans="1:3" ht="30">
      <c r="A17" s="64">
        <v>8</v>
      </c>
      <c r="B17" s="91" t="s">
        <v>178</v>
      </c>
      <c r="C17" s="1"/>
    </row>
    <row r="18" spans="1:3" ht="30">
      <c r="A18" s="64">
        <v>9</v>
      </c>
      <c r="B18" s="91" t="s">
        <v>388</v>
      </c>
      <c r="C18" s="1"/>
    </row>
    <row r="19" spans="1:3" ht="30">
      <c r="A19" s="64">
        <v>10</v>
      </c>
      <c r="B19" s="91" t="s">
        <v>153</v>
      </c>
      <c r="C19" s="1"/>
    </row>
    <row r="20" spans="1:3" ht="30">
      <c r="A20" s="64">
        <v>12</v>
      </c>
      <c r="B20" s="91" t="s">
        <v>154</v>
      </c>
      <c r="C20" s="1"/>
    </row>
    <row r="21" spans="1:3" ht="30">
      <c r="A21" s="64">
        <v>13</v>
      </c>
      <c r="B21" s="91" t="s">
        <v>155</v>
      </c>
      <c r="C21" s="1"/>
    </row>
    <row r="22" spans="1:2" ht="64.5" customHeight="1">
      <c r="A22" s="92" t="s">
        <v>179</v>
      </c>
      <c r="B22" s="92"/>
    </row>
    <row r="23" spans="1:2" ht="50.25" customHeight="1">
      <c r="A23" s="92" t="s">
        <v>180</v>
      </c>
      <c r="B23" s="92"/>
    </row>
    <row r="24" spans="1:2" ht="30">
      <c r="A24" s="8"/>
      <c r="B24" s="8" t="s">
        <v>306</v>
      </c>
    </row>
    <row r="25" ht="45">
      <c r="B25" s="65" t="s">
        <v>64</v>
      </c>
    </row>
    <row r="26" ht="30">
      <c r="B26" s="65" t="s">
        <v>312</v>
      </c>
    </row>
    <row r="27" ht="75">
      <c r="B27" s="65" t="s">
        <v>311</v>
      </c>
    </row>
    <row r="28" spans="1:2" ht="32.25" customHeight="1">
      <c r="A28" s="63"/>
      <c r="B28" s="65" t="s">
        <v>65</v>
      </c>
    </row>
    <row r="29" spans="1:2" ht="66" customHeight="1">
      <c r="A29" s="63"/>
      <c r="B29" s="65" t="s">
        <v>308</v>
      </c>
    </row>
    <row r="30" spans="1:2" ht="45">
      <c r="A30" s="63"/>
      <c r="B30" s="65" t="s">
        <v>307</v>
      </c>
    </row>
    <row r="31" spans="1:2" ht="30">
      <c r="A31" s="63"/>
      <c r="B31" s="65" t="s">
        <v>24</v>
      </c>
    </row>
    <row r="32" spans="1:2" ht="30">
      <c r="A32" s="63"/>
      <c r="B32" s="65" t="s">
        <v>181</v>
      </c>
    </row>
    <row r="33" ht="45">
      <c r="B33" s="65" t="s">
        <v>182</v>
      </c>
    </row>
    <row r="34" ht="30">
      <c r="B34" s="65" t="s">
        <v>66</v>
      </c>
    </row>
    <row r="35" ht="45">
      <c r="B35" s="65" t="s">
        <v>67</v>
      </c>
    </row>
    <row r="36" ht="45">
      <c r="B36" s="65" t="s">
        <v>68</v>
      </c>
    </row>
    <row r="37" ht="30">
      <c r="B37" s="65" t="s">
        <v>310</v>
      </c>
    </row>
    <row r="38" ht="45">
      <c r="B38" s="65" t="s">
        <v>69</v>
      </c>
    </row>
    <row r="39" ht="30">
      <c r="B39" s="65" t="s">
        <v>70</v>
      </c>
    </row>
    <row r="40" ht="46.5" customHeight="1">
      <c r="B40" s="65" t="s">
        <v>71</v>
      </c>
    </row>
    <row r="41" ht="45">
      <c r="B41" s="65" t="s">
        <v>72</v>
      </c>
    </row>
    <row r="42" ht="30">
      <c r="B42" s="65" t="s">
        <v>73</v>
      </c>
    </row>
    <row r="43" ht="60">
      <c r="B43" s="65" t="s">
        <v>309</v>
      </c>
    </row>
    <row r="44" ht="45">
      <c r="B44" s="8" t="s">
        <v>63</v>
      </c>
    </row>
  </sheetData>
  <sheetProtection/>
  <mergeCells count="9">
    <mergeCell ref="A23:B23"/>
    <mergeCell ref="A1:B1"/>
    <mergeCell ref="A2:B2"/>
    <mergeCell ref="A5:B5"/>
    <mergeCell ref="A6:B6"/>
    <mergeCell ref="A8:B8"/>
    <mergeCell ref="A7:B7"/>
    <mergeCell ref="A9:B9"/>
    <mergeCell ref="A22:B22"/>
  </mergeCells>
  <printOptions horizontalCentered="1" verticalCentered="1"/>
  <pageMargins left="0.75" right="0.75" top="1" bottom="1" header="0.5" footer="0.5"/>
  <pageSetup horizontalDpi="1200" verticalDpi="1200" orientation="portrait"/>
  <headerFooter alignWithMargins="0">
    <oddHeader>&amp;RDennis and White (2003)</oddHeader>
    <oddFooter>&amp;L&amp;"Times New Roman,Regular"&amp;12&amp;A&amp;CPage &amp;P of &amp;N&amp;R&amp;D</oddFooter>
  </headerFooter>
  <rowBreaks count="2" manualBreakCount="2">
    <brk id="7" max="1" man="1"/>
    <brk id="16" max="1" man="1"/>
  </rowBreaks>
</worksheet>
</file>

<file path=xl/worksheets/sheet3.xml><?xml version="1.0" encoding="utf-8"?>
<worksheet xmlns="http://schemas.openxmlformats.org/spreadsheetml/2006/main" xmlns:r="http://schemas.openxmlformats.org/officeDocument/2006/relationships">
  <dimension ref="A1:E36"/>
  <sheetViews>
    <sheetView workbookViewId="0" topLeftCell="A1">
      <selection activeCell="A1" sqref="A1:C1"/>
    </sheetView>
  </sheetViews>
  <sheetFormatPr defaultColWidth="9.140625" defaultRowHeight="12.75"/>
  <cols>
    <col min="1" max="1" width="14.28125" style="6" customWidth="1"/>
    <col min="2" max="2" width="36.7109375" style="8" customWidth="1"/>
    <col min="3" max="4" width="72.421875" style="6" customWidth="1"/>
    <col min="5" max="5" width="71.7109375" style="6" hidden="1" customWidth="1"/>
    <col min="6" max="16384" width="9.140625" style="6" customWidth="1"/>
  </cols>
  <sheetData>
    <row r="1" spans="1:4" s="64" customFormat="1" ht="22.5" customHeight="1">
      <c r="A1" s="94" t="s">
        <v>57</v>
      </c>
      <c r="B1" s="94"/>
      <c r="C1" s="94"/>
      <c r="D1" s="86"/>
    </row>
    <row r="2" spans="1:4" ht="15">
      <c r="A2" s="84" t="s">
        <v>130</v>
      </c>
      <c r="B2" s="84" t="s">
        <v>514</v>
      </c>
      <c r="C2" s="85" t="s">
        <v>474</v>
      </c>
      <c r="D2" s="25"/>
    </row>
    <row r="3" spans="1:5" ht="51" customHeight="1">
      <c r="A3" s="87" t="str">
        <f>'5 Study Abstracts'!$B$2</f>
        <v>AADAC</v>
      </c>
      <c r="B3" s="9" t="str">
        <f>'5 Study Abstracts'!$B$3</f>
        <v>Alberta Alcohol and Drug Abuse Commission Evaluation</v>
      </c>
      <c r="C3" s="9" t="str">
        <f>'5 Study Abstracts'!$B$14</f>
        <v>Harvey-Jansen, Z. (1995). Adolescent treatment: Excellence through evaluation. Alberta, Canada: Alberta Alcohol and Drug Abuse Commission.</v>
      </c>
      <c r="D3" s="7"/>
      <c r="E3" s="6" t="s">
        <v>288</v>
      </c>
    </row>
    <row r="4" spans="1:5" ht="45">
      <c r="A4" s="87" t="str">
        <f>'5 Study Abstracts'!$C$2</f>
        <v>AAIM</v>
      </c>
      <c r="B4" s="9" t="str">
        <f>'5 Study Abstracts'!$C$3</f>
        <v>Alcoholics Anonymous Inpatient Model</v>
      </c>
      <c r="C4" s="9" t="str">
        <f>'5 Study Abstracts'!$C$14</f>
        <v>Alford, G. S., Koehler, R. A., &amp; Leonard, J. (1991). Alcoholics Anonymous-Narcotics Anonymous model inpatient treatment of chemically dependent adolescents: A two-year outcome study. Journal of Studies on Alcohol, 52, 118-126.</v>
      </c>
      <c r="D4" s="7"/>
      <c r="E4" s="6" t="s">
        <v>517</v>
      </c>
    </row>
    <row r="5" spans="1:5" ht="45">
      <c r="A5" s="87" t="str">
        <f>'5 Study Abstracts'!$D$2</f>
        <v>ACC</v>
      </c>
      <c r="B5" s="9" t="str">
        <f>'5 Study Abstracts'!$D$3</f>
        <v>Assertive Continuing Care</v>
      </c>
      <c r="C5" s="9" t="str">
        <f>'5 Study Abstracts'!$D$14</f>
        <v>Godley, M. D., Godley, S. H., Dennis, M. L., Funk, R., &amp; Passetti, L. L. (2002). Preliminary outcomes from the assertive continuing care experiment for adolescents discharged from residential treatment. Journal of Substance Abuse Treatment, 23, 21-32.</v>
      </c>
      <c r="D5" s="7"/>
      <c r="E5" s="6" t="s">
        <v>518</v>
      </c>
    </row>
    <row r="6" spans="1:5" ht="45">
      <c r="A6" s="87" t="str">
        <f>'5 Study Abstracts'!$E$2</f>
        <v>BTOS</v>
      </c>
      <c r="B6" s="9" t="str">
        <f>'5 Study Abstracts'!$E$3</f>
        <v>Behavioral Therapy Outcomes Study</v>
      </c>
      <c r="C6" s="9" t="str">
        <f>'5 Study Abstracts'!$E$14</f>
        <v>Azrin, N. H., Donohue, B., Besalel, V. A., Kogan, E. S.,&amp; Acierno, R. (1994). Youth drug abuse treatment: A controlled outcome study. Journal of Child &amp; Adolescent Substance Abuse, 3, 1-16.</v>
      </c>
      <c r="D6" s="7"/>
      <c r="E6" s="6" t="s">
        <v>519</v>
      </c>
    </row>
    <row r="7" spans="1:5" ht="45">
      <c r="A7" s="87" t="str">
        <f>'5 Study Abstracts'!$F$2</f>
        <v>CATOR</v>
      </c>
      <c r="B7" s="9" t="str">
        <f>'5 Study Abstracts'!$F$3</f>
        <v>CATOR Systems of New Standards, Inc.</v>
      </c>
      <c r="C7" s="9" t="str">
        <f>'5 Study Abstracts'!$F$14</f>
        <v>Bergman, P.E., Smith, M.B., &amp; Hoffman, N.G. (1995).  Adolescent treatment:  Implications for assessment, practices guidelines, and outcome management.  Substance Abuse, 42(2), 453-472.</v>
      </c>
      <c r="D7" s="7"/>
      <c r="E7" s="6" t="s">
        <v>300</v>
      </c>
    </row>
    <row r="8" spans="1:5" ht="45">
      <c r="A8" s="87" t="str">
        <f>'5 Study Abstracts'!$G$2</f>
        <v>CBTvIT</v>
      </c>
      <c r="B8" s="9" t="str">
        <f>'5 Study Abstracts'!$G$3</f>
        <v>Cognitive-Behavioral Therapy versus Interactional Therapy</v>
      </c>
      <c r="C8" s="9" t="str">
        <f>'5 Study Abstracts'!$G$14</f>
        <v>Kaminer, Y., &amp; Burleson, J. A. (1999). Psychotherapies for adolescent substance abusers: 15-month follow-up of a pilot study. American Journal on Addictions, 8, 114-119.</v>
      </c>
      <c r="D8" s="7"/>
      <c r="E8" s="6" t="s">
        <v>520</v>
      </c>
    </row>
    <row r="9" spans="1:5" ht="64.5" customHeight="1">
      <c r="A9" s="87" t="str">
        <f>'5 Study Abstracts'!$H$2</f>
        <v>CBTvPET</v>
      </c>
      <c r="B9" s="9" t="str">
        <f>'5 Study Abstracts'!$H$3</f>
        <v>Cognitive-Behavioral Therapy versus Psychoeducational Therapy</v>
      </c>
      <c r="C9" s="9" t="str">
        <f>'5 Study Abstracts'!$H$14</f>
        <v>Kaminer, Y., Burleson, J. A., &amp; Goldberger, R. (2002). Cognitive-Behavioral coping skills and Psychoeducation therapies for adolescent substance abuse. The Journal of Nervous and Mental Disease, 190, 737-745.</v>
      </c>
      <c r="D9" s="7"/>
      <c r="E9" s="6" t="s">
        <v>302</v>
      </c>
    </row>
    <row r="10" spans="1:5" ht="57.75" customHeight="1">
      <c r="A10" s="87" t="str">
        <f>'5 Study Abstracts'!$I$2</f>
        <v>CTOS</v>
      </c>
      <c r="B10" s="9" t="str">
        <f>'5 Study Abstracts'!$I$3</f>
        <v>Canada Treatment Outcomes Study</v>
      </c>
      <c r="C10" s="9" t="str">
        <f>'5 Study Abstracts'!$I$14</f>
        <v>Cornwall, A., &amp; Blood, L. (1998). Inpatient versus day treatment for substance abusing adolescents. Journal of Nervous and Mental Disease, 186, 580-582.</v>
      </c>
      <c r="D10" s="7"/>
      <c r="E10" s="6" t="s">
        <v>521</v>
      </c>
    </row>
    <row r="11" spans="1:5" ht="60">
      <c r="A11" s="87" t="str">
        <f>'5 Study Abstracts'!$J$2</f>
        <v>CvOPFT</v>
      </c>
      <c r="B11" s="9" t="str">
        <f>'5 Study Abstracts'!$J$3</f>
        <v>Conjoint versus One-person Family Therapy</v>
      </c>
      <c r="C11" s="9" t="str">
        <f>'5 Study Abstracts'!$J$14</f>
        <v>Szapoznik, J., Kurtines, W., Foote, F., Perez-Vidal, A., &amp; Hervis, O. (1983). Conjoint versus one person family therapy: Some evidence for the effectiveness of conducting family therapy through one person. Journal of Consulting and Clinical Psychology, 51, 889-899.</v>
      </c>
      <c r="D11" s="7"/>
      <c r="E11" s="6" t="s">
        <v>522</v>
      </c>
    </row>
    <row r="12" spans="1:5" ht="45">
      <c r="A12" s="90" t="str">
        <f>'5 Study Abstracts'!$K$2</f>
        <v>CYT</v>
      </c>
      <c r="B12" s="9" t="str">
        <f>'5 Study Abstracts'!$K$3</f>
        <v>Cannabis Youth Treatment Study</v>
      </c>
      <c r="C12" s="9" t="str">
        <f>'5 Study Abstracts'!$K$14</f>
        <v>Dennis, M. L., Godley, S. H., Diamond, G., Tims, F. M., Babor, T., Donaldson, J., Liddle, H., Titus, J. C., Kaminer, Y., Webb, C. &amp; Hamilton, N. (Under review). Main findings of the Cannabis Youth Treatment (CYT) randomized field experiment.</v>
      </c>
      <c r="D12" s="7"/>
      <c r="E12" s="6" t="s">
        <v>523</v>
      </c>
    </row>
    <row r="13" spans="1:5" ht="60">
      <c r="A13" s="90" t="str">
        <f>'5 Study Abstracts'!$L$2</f>
        <v>DARP</v>
      </c>
      <c r="B13" s="9" t="str">
        <f>'5 Study Abstracts'!$L$3</f>
        <v>Drug Abuse Reporting Program</v>
      </c>
      <c r="C13" s="9" t="str">
        <f>'5 Study Abstracts'!$L$14</f>
        <v>Sells, S. B., &amp; Simpson, D. D. (1979). Evaluation of treatment outcome for youths in the Drug Abuse Reporting Program (DARP): A follow-up Study. In G. M. Beschner &amp; A. S. Friedman (Eds.), Youth drug abuse: Problems, issues, and treatment, (pp. 571-628). Lexington, MA: DC Health.</v>
      </c>
      <c r="D13" s="7"/>
      <c r="E13" s="6" t="s">
        <v>524</v>
      </c>
    </row>
    <row r="14" spans="1:5" ht="45">
      <c r="A14" s="90" t="str">
        <f>'5 Study Abstracts'!$M$2</f>
        <v>DATOS-A</v>
      </c>
      <c r="B14" s="9" t="str">
        <f>'5 Study Abstracts'!$M$3</f>
        <v>Drug Abuse Treatment Outcomes Study of Adolescents</v>
      </c>
      <c r="C14" s="9" t="str">
        <f>'5 Study Abstracts'!$M$14</f>
        <v>Hser, Y., Grella, C. E., Hubbard, R. L., Hsieh, S., Fletcher, B. W., Brown, B. S., &amp; Anglin, M. D. (2001). An evaluation of drug treatments for adolescents in 4 US cities. Archives of General Psychiatry, 58, 689-695. </v>
      </c>
      <c r="D14" s="7"/>
      <c r="E14" s="6" t="s">
        <v>525</v>
      </c>
    </row>
    <row r="15" spans="1:5" ht="60">
      <c r="A15" s="90" t="str">
        <f>'5 Study Abstracts'!$N$2</f>
        <v>DOMS</v>
      </c>
      <c r="B15" s="9" t="str">
        <f>'5 Study Abstracts'!$N$3</f>
        <v>Drug Outcomes Monitoring Study</v>
      </c>
      <c r="C15" s="9" t="str">
        <f>'5 Study Abstracts'!$N$14</f>
        <v>Dennis, M. L., Scott, C. K., Godley, M. D., &amp; Funk, R. (2000, June). Predicting outcomes in adult and adolescent treatment with case mix vs. level of care: Findings from the Drug Outcome Monitoring Study. Panel presentation at the College for Problems on Drug Dependence, San Juan, PR.</v>
      </c>
      <c r="D15" s="7"/>
      <c r="E15" s="6" t="s">
        <v>526</v>
      </c>
    </row>
    <row r="16" spans="1:5" ht="64.5" customHeight="1">
      <c r="A16" s="87" t="str">
        <f>'5 Study Abstracts'!$O$2</f>
        <v>FDES</v>
      </c>
      <c r="B16" s="9" t="str">
        <f>'5 Study Abstracts'!$O$3</f>
        <v>Family Drug Education Study</v>
      </c>
      <c r="C16" s="9" t="str">
        <f>'5 Study Abstracts'!$O$14</f>
        <v>Joanning, H., Quinn, W., Thomas, F., &amp; Mullen, R. (1992). Treating adolescent drug abuse: A comparison of family systems therapy, group therapy, and family drug education. Journal of Marital and Family Therapy, 18, 345-356.</v>
      </c>
      <c r="D16" s="7"/>
      <c r="E16" s="6" t="s">
        <v>527</v>
      </c>
    </row>
    <row r="17" spans="1:5" ht="60">
      <c r="A17" s="87" t="str">
        <f>'5 Study Abstracts'!$P$2</f>
        <v>FES</v>
      </c>
      <c r="B17" s="9" t="str">
        <f>'5 Study Abstracts'!$P$3</f>
        <v>Fluoxetine Effectiveness Study</v>
      </c>
      <c r="C17" s="9" t="str">
        <f>'5 Study Abstracts'!$P$14</f>
        <v>Cornelius, J.R., Bukstein, O.G., Birmaher, B., Salloum, I.M., Lynch, K., Pollack, N.K., Gershon, S., Clark, D. (2001). Fluoxetine in adolescents with major depression and an alcohol use disorder; an open label trial. Addictive Behaviors, 26, 735-739. 
</v>
      </c>
      <c r="D17" s="7"/>
      <c r="E17" s="6" t="s">
        <v>528</v>
      </c>
    </row>
    <row r="18" spans="1:5" ht="66.75" customHeight="1">
      <c r="A18" s="90" t="str">
        <f>'5 Study Abstracts'!$Q$2</f>
        <v>FFTvCBT</v>
      </c>
      <c r="B18" s="9" t="str">
        <f>'5 Study Abstracts'!$Q$3</f>
        <v>Functional Family Therapy versus Cognitive Behavioral Therapy</v>
      </c>
      <c r="C18" s="9" t="str">
        <f>'5 Study Abstracts'!$Q$14</f>
        <v>Waldron, H. B., Slesnick, N., Brody, J. L., Turner, C. W., &amp; Peterson, T. R. (2001). Treatment outcomes for adolescent substance abuse at 4- and 7-month assessments. Journal of Consulting and Clinical Psychology, 69, 802-813.</v>
      </c>
      <c r="D18" s="7"/>
      <c r="E18" s="6" t="s">
        <v>529</v>
      </c>
    </row>
    <row r="19" spans="1:5" ht="51.75" customHeight="1">
      <c r="A19" s="87" t="str">
        <f>'5 Study Abstracts'!$R$2</f>
        <v>FTvPG</v>
      </c>
      <c r="B19" s="9" t="str">
        <f>'5 Study Abstracts'!$R$3</f>
        <v>Family Therapy versus Parent Groups</v>
      </c>
      <c r="C19" s="9" t="str">
        <f>'5 Study Abstracts'!$R$14</f>
        <v>Friedman, A. S. (1989). Family therapy vs. parent groups: Effects on adolescent drug abusers. American Journal of Family Therapy, 17, 335-347.</v>
      </c>
      <c r="D19" s="7"/>
      <c r="E19" s="6" t="s">
        <v>530</v>
      </c>
    </row>
    <row r="20" spans="1:5" ht="30">
      <c r="A20" s="87" t="str">
        <f>'5 Study Abstracts'!$S$2</f>
        <v>FYTO </v>
      </c>
      <c r="B20" s="9" t="str">
        <f>'5 Study Abstracts'!$S$3</f>
        <v>Four Year Treatment Outcomes</v>
      </c>
      <c r="C20" s="9" t="str">
        <f>'5 Study Abstracts'!$S$14</f>
        <v>Brown, S. A., D'Amico, E. J., &amp; McCarthy, D. M. (2001). Four-year outcomes from adolescent alcohol and drug treatment. Journal of Studies on Alcohol, 62, 381-388. </v>
      </c>
      <c r="D20" s="7"/>
      <c r="E20" s="6" t="s">
        <v>531</v>
      </c>
    </row>
    <row r="21" spans="1:5" ht="60">
      <c r="A21" s="87" t="str">
        <f>'5 Study Abstracts'!$T$2</f>
        <v>ICPSvFBT</v>
      </c>
      <c r="B21" s="9" t="str">
        <f>'5 Study Abstracts'!$T$3</f>
        <v>Individual-Cognitive Problem Solving v. Family-Behavior Therapy</v>
      </c>
      <c r="C21" s="9" t="str">
        <f>'5 Study Abstracts'!$T$14</f>
        <v>Azrin, N. H., Donohue, B., Teichner, G. A., Crum, T., Howell, J., &amp; DeCato, L. A. (2001). A controlled evaluation and description of individual cognitive problem solving and family-behavior therapies in dually-diagnosed conduct-disordered and substance-dependent youth. Journal of Child &amp; Adolescent Substance Abuse, 11, 1-43.</v>
      </c>
      <c r="D21" s="7"/>
      <c r="E21" s="6" t="s">
        <v>532</v>
      </c>
    </row>
    <row r="22" spans="1:5" ht="60">
      <c r="A22" s="87" t="str">
        <f>'5 Study Abstracts'!$U$2</f>
        <v>LCT</v>
      </c>
      <c r="B22" s="9" t="str">
        <f>'5 Study Abstracts'!$U$3</f>
        <v>Lithium Controlled Trial</v>
      </c>
      <c r="C22" s="9" t="str">
        <f>'5 Study Abstracts'!$U$14</f>
        <v>Geller, B., Cooper, T. B., Kai, S., Zimmerman, B., Franzier, J., Williams, M., &amp; Heath, J. (1998). Double-blind and placebo-controlled study of lithium for adolescent bipolar disorders with secondary substance dependency. Journal of the American Academy of Child and Adolescent Psychiatry, 37, 171-178. </v>
      </c>
      <c r="D22" s="7"/>
      <c r="E22" s="6" t="s">
        <v>533</v>
      </c>
    </row>
    <row r="23" spans="1:5" ht="45">
      <c r="A23" s="87" t="str">
        <f>'5 Study Abstracts'!$V$2</f>
        <v>MDFT1</v>
      </c>
      <c r="B23" s="9" t="str">
        <f>'5 Study Abstracts'!$V$3</f>
        <v>Multidimensional Family Therapy Study 1</v>
      </c>
      <c r="C23" s="9" t="str">
        <f>'5 Study Abstracts'!$V$14</f>
        <v>Liddle, H. A., Dakof, G. A., Parker, K., Diamond, G. S., Barrett, K., &amp; Tejeda, M. (2001). Multidimensional family therapy for adolescent drug abuse: Results of a randomized clinical trial. American Journal of Drug and Alcohol Abuse, 27, 651-688.</v>
      </c>
      <c r="D23" s="7"/>
      <c r="E23" s="6" t="s">
        <v>534</v>
      </c>
    </row>
    <row r="24" spans="1:5" ht="45">
      <c r="A24" s="87" t="str">
        <f>'5 Study Abstracts'!$W$2</f>
        <v>MDFT2</v>
      </c>
      <c r="B24" s="9" t="str">
        <f>'5 Study Abstracts'!$W$3</f>
        <v>Multidimensional Family Therapy Study 2</v>
      </c>
      <c r="C24" s="9" t="str">
        <f>'5 Study Abstracts'!$W$14</f>
        <v>Dakof, G. A., Tejeda, M., &amp; Liddle, H. A. (2001). Predictors of engagement in adolescent drug abuse treatment. Journal of the American Academy of Child and Adolescent Psychiatry, 40, 274-281.</v>
      </c>
      <c r="D24" s="7"/>
      <c r="E24" s="6" t="s">
        <v>535</v>
      </c>
    </row>
    <row r="25" spans="1:5" ht="45">
      <c r="A25" s="87" t="str">
        <f>'5 Study Abstracts'!$X$2</f>
        <v>MMS</v>
      </c>
      <c r="B25" s="9" t="str">
        <f>'5 Study Abstracts'!$X$3</f>
        <v>Minnesota Model Study</v>
      </c>
      <c r="C25" s="9" t="str">
        <f>'5 Study Abstracts'!$X$14</f>
        <v>Winters, K. C., Stinchfield, R. D., Opland, E., Weller, C., &amp; Latimer, W. W. (2000). The effectiveness of the Minnesota Model approach in the treatment of adolescent drug abusers. Addiction, 95, 601-612.</v>
      </c>
      <c r="D25" s="7"/>
      <c r="E25" s="6" t="s">
        <v>536</v>
      </c>
    </row>
    <row r="26" spans="1:5" ht="87" customHeight="1">
      <c r="A26" s="87" t="str">
        <f>'5 Study Abstracts'!$Y$2</f>
        <v>MST1</v>
      </c>
      <c r="B26" s="9" t="str">
        <f>'5 Study Abstracts'!$Y$3</f>
        <v>Multisystemic Therapy Study 1</v>
      </c>
      <c r="C26" s="9" t="str">
        <f>'5 Study Abstracts'!$Y$14</f>
        <v>Henggeler, S. W., Borduin, C. M., Melton, G. B., Mann, B. J., Smith, L. A., Hall, J. A., Cone, L., &amp; Fucci, B. R. (1991). Effects of multisystemic therapy on drug use and abuse in serious juvenile offenders: A progress report from two outcome studies. Family Dynamics of Addiction Quarterly, 1, 40-51.  </v>
      </c>
      <c r="D26" s="7"/>
      <c r="E26" s="6" t="s">
        <v>537</v>
      </c>
    </row>
    <row r="27" spans="1:5" ht="69" customHeight="1">
      <c r="A27" s="87" t="str">
        <f>'5 Study Abstracts'!$Z$2</f>
        <v>MST2</v>
      </c>
      <c r="B27" s="9" t="str">
        <f>'5 Study Abstracts'!$Z$3</f>
        <v>Multisystemic Therapy Study 2</v>
      </c>
      <c r="C27" s="9" t="str">
        <f>'5 Study Abstracts'!$Z$14</f>
        <v>Henggeler, S. W., Clingempeel, W. G., Brondino, M. J., &amp; Pickrel, S. G. (2002). Four-year follow-up of Multisystemic therapy with substance-abusing and substance-dependent juvenile offenders. Journal of the American Academy of Child &amp; Adolescent Psychiatry, 41, 868-874. </v>
      </c>
      <c r="D27" s="7"/>
      <c r="E27" s="6" t="s">
        <v>538</v>
      </c>
    </row>
    <row r="28" spans="1:5" ht="96" customHeight="1">
      <c r="A28" s="87" t="str">
        <f>'5 Study Abstracts'!$AA$2</f>
        <v>NTIES</v>
      </c>
      <c r="B28" s="9" t="str">
        <f>'5 Study Abstracts'!$AA$3</f>
        <v>National Treatment Improvement Evaluation Study</v>
      </c>
      <c r="C28" s="9" t="str">
        <f>'5 Study Abstracts'!$AA$14</f>
        <v>Gerstein, D. R., &amp; Johnson, R. A.. (1999). Adolescents and young adults in the National Treatment Improvement Evaluation Study. Rockville, MD: Center for Substance Abuse Treatment, Department of Health and Human Services. Center for Substance Abuse Treatment. (2000). Adolescents and young adults in treatment. Available: www.health.org/nties/young/yungtext.htm</v>
      </c>
      <c r="D28" s="7"/>
      <c r="E28" s="6" t="s">
        <v>539</v>
      </c>
    </row>
    <row r="29" spans="1:5" ht="45">
      <c r="A29" s="87" t="str">
        <f>'5 Study Abstracts'!$AB$2</f>
        <v>PBFTvTIPS</v>
      </c>
      <c r="B29" s="9" t="str">
        <f>'5 Study Abstracts'!$AB$3</f>
        <v>Purdue Brief Family Therapy v. Training in Parenting Skills</v>
      </c>
      <c r="C29" s="9" t="str">
        <f>'5 Study Abstracts'!$AB$14</f>
        <v>Lewis, R. A., Piercy, F. P., Sprenkle, D. H., &amp; Trepper, T.S. (1990). Family-based interventions for helping drug-abusing adolescents. Journal of Adolescent Research, 50, 82-95.</v>
      </c>
      <c r="D29" s="7"/>
      <c r="E29" s="6" t="s">
        <v>540</v>
      </c>
    </row>
    <row r="30" spans="1:5" ht="45">
      <c r="A30" s="87" t="str">
        <f>'5 Study Abstracts'!$AC$2</f>
        <v>PSUD</v>
      </c>
      <c r="B30" s="9" t="str">
        <f>'5 Study Abstracts'!$AC$3</f>
        <v>Psychoactive Substance Use Disorder</v>
      </c>
      <c r="C30" s="9" t="str">
        <f>'5 Study Abstracts'!$AC$14</f>
        <v>Spooner, C., Mattick, R. P., &amp; Noffs, W. (2001). Outcomes of a comprehensive treatment program for adolescents with a substance-use disorder. Journal of Substance Abuse Treatment, 20, 205-213.</v>
      </c>
      <c r="D30" s="7"/>
      <c r="E30" s="6" t="s">
        <v>541</v>
      </c>
    </row>
    <row r="31" spans="1:5" ht="45">
      <c r="A31" s="87" t="str">
        <f>'5 Study Abstracts'!$AD$2</f>
        <v>SCT</v>
      </c>
      <c r="B31" s="9" t="str">
        <f>'5 Study Abstracts'!$AD$3</f>
        <v>Sertraline Controlled Trial</v>
      </c>
      <c r="C31" s="9" t="str">
        <f>'5 Study Abstracts'!$AD$14</f>
        <v>Deas, D., Randall, C. L., Roberts, J. S., &amp; Anton, R. F. (2000). A double-blind, placebo-controlled trial of sertraline in depressed adolescent alcoholics: A pilot study. Human Psychopharmacology, 15, 461-469.</v>
      </c>
      <c r="D31" s="7"/>
      <c r="E31" s="6" t="s">
        <v>542</v>
      </c>
    </row>
    <row r="32" spans="1:5" ht="45">
      <c r="A32" s="87" t="str">
        <f>'5 Study Abstracts'!$AE$2</f>
        <v>SFPS</v>
      </c>
      <c r="B32" s="9" t="str">
        <f>'5 Study Abstracts'!$AE$3</f>
        <v>San Francisco Project Study</v>
      </c>
      <c r="C32" s="9" t="str">
        <f>'5 Study Abstracts'!$AE$14</f>
        <v>Amini, F., Zilberg, N. J., Burke, E. L., &amp; Salasnek, S. (1982). A controlled study of inpatient versus outpatient drug abusing adolescents: One year results. Comprehensive Psychiatry, 23, 436-444.</v>
      </c>
      <c r="D32" s="7"/>
      <c r="E32" s="6" t="s">
        <v>543</v>
      </c>
    </row>
    <row r="33" spans="1:5" ht="45">
      <c r="A33" s="87" t="str">
        <f>'5 Study Abstracts'!$AF$2</f>
        <v>SROS</v>
      </c>
      <c r="B33" s="9" t="str">
        <f>'5 Study Abstracts'!$AF$3</f>
        <v>Services Research Outcomes Study</v>
      </c>
      <c r="C33" s="9" t="str">
        <f>'5 Study Abstracts'!$AF$14</f>
        <v>Office of Applied Studies (OAS). (1995). [On line]. Services Research Outcomes Study (SROS). Rockville, MD: SAMHSA. Available: http://www.samhsa.gov/oas/sros/httoc.htm.</v>
      </c>
      <c r="D33" s="7"/>
      <c r="E33" s="6" t="s">
        <v>544</v>
      </c>
    </row>
    <row r="34" spans="1:5" ht="60">
      <c r="A34" s="87" t="str">
        <f>'5 Study Abstracts'!$AG$2</f>
        <v>SSSE</v>
      </c>
      <c r="B34" s="9" t="str">
        <f>'5 Study Abstracts'!$AG$3</f>
        <v>Strategic Structural Systems Approach v. Engagement as Usual</v>
      </c>
      <c r="C34" s="9" t="str">
        <f>'5 Study Abstracts'!$AG$14</f>
        <v>Szapocznik, J., Perez-Vidal, A., Brickman, A. L., Foote, F. H., Santisteban, D., Hervis, O, &amp; Kurtines, W. M. (1988). Engaging adolescent drug abusers and their families in treatment: A strategic structural systems approach. Journal of Consulting and Clinical Psychology, 56, 552-557.</v>
      </c>
      <c r="D34" s="7"/>
      <c r="E34" s="6" t="s">
        <v>545</v>
      </c>
    </row>
    <row r="35" spans="1:5" ht="45">
      <c r="A35" s="87" t="str">
        <f>'5 Study Abstracts'!$AH$2</f>
        <v>TCA</v>
      </c>
      <c r="B35" s="9" t="str">
        <f>'5 Study Abstracts'!$AH$3</f>
        <v>Therapeutic Communities for Adolescents</v>
      </c>
      <c r="C35" s="9" t="str">
        <f>'5 Study Abstracts'!$AH$14</f>
        <v>Jainchill, N., Hawke, J., DeLeon, G., &amp; Yagelka, J. (2000). Adolescents in Therapeutic Communities: One-year posttreatment outcomes. Journal of Psychoactive Drugs, 32, 81-94. </v>
      </c>
      <c r="D35" s="7"/>
      <c r="E35" s="6" t="s">
        <v>546</v>
      </c>
    </row>
    <row r="36" spans="1:5" ht="60">
      <c r="A36" s="87" t="str">
        <f>'5 Study Abstracts'!$AI$2</f>
        <v>TOPS</v>
      </c>
      <c r="B36" s="9" t="str">
        <f>'5 Study Abstracts'!$AI$3</f>
        <v>Treatment Outcome Prospective Study</v>
      </c>
      <c r="C36" s="9" t="str">
        <f>'5 Study Abstracts'!$AI$14</f>
        <v>Hubbard, R. L., Cavanaugh, E. R., Craddock, S. G., &amp; Rachal, J. V. (1985). Characteristics, behaviors and outcomes for youth in the TOPS. In A. S. Friedman &amp; G. M. Beschner (Eds.), Treatment services for adolescent substance abusers (pp. 49-65). Rockville, MD: National Institute on Drug Abuse.</v>
      </c>
      <c r="D36" s="7"/>
      <c r="E36" s="6" t="s">
        <v>547</v>
      </c>
    </row>
  </sheetData>
  <sheetProtection/>
  <mergeCells count="1">
    <mergeCell ref="A1:C1"/>
  </mergeCells>
  <hyperlinks>
    <hyperlink ref="A3" location="'5 Study Abstracts'!B2" display="'5 Study Abstracts'!B2"/>
    <hyperlink ref="A4" location="'5 Study Abstracts'!C2" display="'5 Study Abstracts'!C2"/>
    <hyperlink ref="A5" location="'5 Study Abstracts'!D2" display="'5 Study Abstracts'!D2"/>
    <hyperlink ref="A6:A36" location="'5 Study Abstracts'!D2" display="'5 Study Abstracts'!D2"/>
    <hyperlink ref="A6" location="'5 Study Abstracts'!E2" display="'5 Study Abstracts'!E2"/>
    <hyperlink ref="A8" location="'5 Study Abstracts'!G2" display="'5 Study Abstracts'!G2"/>
    <hyperlink ref="A9" location="'5 Study Abstracts'!H2" display="'5 Study Abstracts'!H2"/>
    <hyperlink ref="A10" location="'5 Study Abstracts'!I2" display="'5 Study Abstracts'!I2"/>
    <hyperlink ref="A11" location="'5 Study Abstracts'!J2" display="'5 Study Abstracts'!J2"/>
    <hyperlink ref="A12" location="'5 Study Abstracts'!K2" display="'5 Study Abstracts'!K2"/>
    <hyperlink ref="A14" location="'5 Study Abstracts'!M2" display="'5 Study Abstracts'!M2"/>
    <hyperlink ref="A16" location="'5 Study Abstracts'!O2" display="'5 Study Abstracts'!O2"/>
    <hyperlink ref="A17" location="'5 Study Abstracts'!P2" display="'5 Study Abstracts'!P2"/>
    <hyperlink ref="A18" location="'5 Study Abstracts'!Q2" display="'5 Study Abstracts'!Q2"/>
    <hyperlink ref="A19" location="'5 Study Abstracts'!R2" display="'5 Study Abstracts'!R2"/>
    <hyperlink ref="A20" location="'5 Study Abstracts'!S2" display="'5 Study Abstracts'!S2"/>
    <hyperlink ref="A21" location="'5 Study Abstracts'!T2" display="'5 Study Abstracts'!T2"/>
    <hyperlink ref="A22" location="'5 Study Abstracts'!U2" display="'5 Study Abstracts'!U2"/>
    <hyperlink ref="A23" location="'5 Study Abstracts'!V2" display="'5 Study Abstracts'!V2"/>
    <hyperlink ref="A24" location="'5 Study Abstracts'!W2" display="'5 Study Abstracts'!W2"/>
    <hyperlink ref="A25" location="'5 Study Abstracts'!X2" display="'5 Study Abstracts'!X2"/>
    <hyperlink ref="A26" location="'5 Study Abstracts'!Y2" display="'5 Study Abstracts'!Y2"/>
    <hyperlink ref="A27" location="'5 Study Abstracts'!Z2" display="'5 Study Abstracts'!Z2"/>
    <hyperlink ref="A28" location="'5 Study Abstracts'!AA2" display="'5 Study Abstracts'!AA2"/>
    <hyperlink ref="A29" location="'5 Study Abstracts'!AB2" display="'5 Study Abstracts'!AB2"/>
    <hyperlink ref="A30" location="'5 Study Abstracts'!AC2" display="'5 Study Abstracts'!AC2"/>
    <hyperlink ref="A31" location="'5 Study Abstracts'!AD2" display="'5 Study Abstracts'!AD2"/>
    <hyperlink ref="A32" location="'5 Study Abstracts'!AE2" display="'5 Study Abstracts'!AE2"/>
    <hyperlink ref="A33" location="'5 Study Abstracts'!AF2" display="'5 Study Abstracts'!AF2"/>
    <hyperlink ref="A34" location="'5 Study Abstracts'!AG2" display="'5 Study Abstracts'!AG2"/>
    <hyperlink ref="A35" location="'5 Study Abstracts'!AH2" display="'5 Study Abstracts'!AH2"/>
    <hyperlink ref="A36" location="'5 Study Abstracts'!AI2" display="'5 Study Abstracts'!AI2"/>
    <hyperlink ref="A7" location="'5 Study Abstracts'!F2" display="'5 Study Abstracts'!F2"/>
    <hyperlink ref="A13" location="'5 Study Abstracts'!L2" display="'5 Study Abstracts'!L2"/>
    <hyperlink ref="A15" location="'5 Study Abstracts'!N2" display="'5 Study Abstracts'!N2"/>
  </hyperlinks>
  <printOptions horizontalCentered="1"/>
  <pageMargins left="0.75" right="0.75" top="1" bottom="1" header="0.5" footer="0.5"/>
  <pageSetup horizontalDpi="1200" verticalDpi="1200" orientation="landscape" scale="99"/>
  <headerFooter alignWithMargins="0">
    <oddHeader>&amp;RDennis and White (2003)</oddHeader>
    <oddFooter>&amp;L&amp;A&amp;CPage &amp;P of  &amp;N&amp;R&amp;D</oddFooter>
  </headerFooter>
</worksheet>
</file>

<file path=xl/worksheets/sheet4.xml><?xml version="1.0" encoding="utf-8"?>
<worksheet xmlns="http://schemas.openxmlformats.org/spreadsheetml/2006/main" xmlns:r="http://schemas.openxmlformats.org/officeDocument/2006/relationships">
  <dimension ref="A1:AC38"/>
  <sheetViews>
    <sheetView workbookViewId="0" topLeftCell="A1">
      <selection activeCell="A3" sqref="A3"/>
    </sheetView>
  </sheetViews>
  <sheetFormatPr defaultColWidth="9.140625" defaultRowHeight="12.75"/>
  <cols>
    <col min="1" max="1" width="14.00390625" style="6" bestFit="1" customWidth="1"/>
    <col min="2" max="2" width="58.421875" style="6" customWidth="1"/>
    <col min="3" max="4" width="6.7109375" style="23" customWidth="1"/>
    <col min="5" max="7" width="6.7109375" style="6" customWidth="1"/>
    <col min="8" max="8" width="6.7109375" style="23" customWidth="1"/>
    <col min="9" max="14" width="6.7109375" style="6" customWidth="1"/>
    <col min="15" max="15" width="10.7109375" style="0" customWidth="1"/>
    <col min="16" max="29" width="8.8515625" style="0" customWidth="1"/>
    <col min="30" max="16384" width="9.140625" style="6" customWidth="1"/>
  </cols>
  <sheetData>
    <row r="1" spans="1:29" s="64" customFormat="1" ht="27.75" customHeight="1">
      <c r="A1" s="95" t="s">
        <v>301</v>
      </c>
      <c r="B1" s="95"/>
      <c r="C1" s="95"/>
      <c r="D1" s="95"/>
      <c r="E1" s="95"/>
      <c r="F1" s="95"/>
      <c r="G1" s="95"/>
      <c r="H1" s="95"/>
      <c r="I1" s="95"/>
      <c r="J1" s="95"/>
      <c r="K1" s="95"/>
      <c r="L1" s="95"/>
      <c r="M1" s="95"/>
      <c r="N1" s="95"/>
      <c r="O1"/>
      <c r="P1"/>
      <c r="Q1"/>
      <c r="R1"/>
      <c r="S1"/>
      <c r="T1"/>
      <c r="U1"/>
      <c r="V1"/>
      <c r="W1"/>
      <c r="X1"/>
      <c r="Y1"/>
      <c r="Z1"/>
      <c r="AA1"/>
      <c r="AB1"/>
      <c r="AC1"/>
    </row>
    <row r="2" spans="1:14" ht="15">
      <c r="A2" s="77"/>
      <c r="B2" s="78"/>
      <c r="C2" s="96" t="s">
        <v>499</v>
      </c>
      <c r="D2" s="97"/>
      <c r="E2" s="97"/>
      <c r="F2" s="97"/>
      <c r="G2" s="97"/>
      <c r="H2" s="97"/>
      <c r="I2" s="97"/>
      <c r="J2" s="97"/>
      <c r="K2" s="97"/>
      <c r="L2" s="97"/>
      <c r="M2" s="97"/>
      <c r="N2" s="98"/>
    </row>
    <row r="3" spans="1:14" ht="15">
      <c r="A3" s="77"/>
      <c r="B3" s="78"/>
      <c r="C3" s="99" t="s">
        <v>280</v>
      </c>
      <c r="D3" s="101" t="s">
        <v>321</v>
      </c>
      <c r="E3" s="102"/>
      <c r="F3" s="102"/>
      <c r="G3" s="102"/>
      <c r="H3" s="101" t="s">
        <v>320</v>
      </c>
      <c r="I3" s="102"/>
      <c r="J3" s="102"/>
      <c r="K3" s="102"/>
      <c r="L3" s="96" t="s">
        <v>275</v>
      </c>
      <c r="M3" s="97"/>
      <c r="N3" s="98"/>
    </row>
    <row r="4" spans="1:29" s="10" customFormat="1" ht="84.75" customHeight="1">
      <c r="A4" s="79" t="s">
        <v>130</v>
      </c>
      <c r="B4" s="80" t="s">
        <v>515</v>
      </c>
      <c r="C4" s="100"/>
      <c r="D4" s="81" t="s">
        <v>281</v>
      </c>
      <c r="E4" s="82" t="s">
        <v>131</v>
      </c>
      <c r="F4" s="82" t="s">
        <v>132</v>
      </c>
      <c r="G4" s="83" t="s">
        <v>133</v>
      </c>
      <c r="H4" s="81" t="s">
        <v>281</v>
      </c>
      <c r="I4" s="82" t="s">
        <v>282</v>
      </c>
      <c r="J4" s="82" t="s">
        <v>283</v>
      </c>
      <c r="K4" s="83" t="s">
        <v>284</v>
      </c>
      <c r="L4" s="81" t="s">
        <v>260</v>
      </c>
      <c r="M4" s="82" t="s">
        <v>473</v>
      </c>
      <c r="N4" s="83" t="s">
        <v>285</v>
      </c>
      <c r="O4"/>
      <c r="P4"/>
      <c r="Q4"/>
      <c r="R4"/>
      <c r="S4"/>
      <c r="T4"/>
      <c r="U4"/>
      <c r="V4"/>
      <c r="W4"/>
      <c r="X4"/>
      <c r="Y4"/>
      <c r="Z4"/>
      <c r="AA4"/>
      <c r="AB4"/>
      <c r="AC4"/>
    </row>
    <row r="5" spans="1:14" ht="30">
      <c r="A5" s="87" t="str">
        <f>'5 Study Abstracts'!$B$2</f>
        <v>AADAC</v>
      </c>
      <c r="B5" s="24" t="str">
        <f>CONCATENATE('3 List of Studies'!B3," (",'3 List of Studies'!E3,")")</f>
        <v>Alberta Alcohol and Drug Abuse Commission Evaluation (Harvey-Jansen, 1995)</v>
      </c>
      <c r="C5" s="11"/>
      <c r="D5" s="12"/>
      <c r="E5" s="13"/>
      <c r="F5" s="13"/>
      <c r="G5" s="14" t="s">
        <v>287</v>
      </c>
      <c r="H5" s="12"/>
      <c r="I5" s="13"/>
      <c r="J5" s="13"/>
      <c r="K5" s="14"/>
      <c r="L5" s="12"/>
      <c r="M5" s="13"/>
      <c r="N5" s="18" t="s">
        <v>287</v>
      </c>
    </row>
    <row r="6" spans="1:14" ht="15">
      <c r="A6" s="87" t="str">
        <f>'5 Study Abstracts'!$C$2</f>
        <v>AAIM</v>
      </c>
      <c r="B6" s="24" t="str">
        <f>CONCATENATE('3 List of Studies'!B4," (",'3 List of Studies'!E4,")")</f>
        <v>Alcoholics Anonymous Inpatient Model (Alford et al 1991)</v>
      </c>
      <c r="C6" s="15"/>
      <c r="D6" s="16"/>
      <c r="E6" s="17"/>
      <c r="F6" s="17"/>
      <c r="G6" s="18"/>
      <c r="H6" s="16" t="s">
        <v>287</v>
      </c>
      <c r="I6" s="17"/>
      <c r="J6" s="17"/>
      <c r="K6" s="18"/>
      <c r="L6" s="16"/>
      <c r="M6" s="17"/>
      <c r="N6" s="18"/>
    </row>
    <row r="7" spans="1:14" ht="15">
      <c r="A7" s="87" t="str">
        <f>'5 Study Abstracts'!$D$2</f>
        <v>ACC</v>
      </c>
      <c r="B7" s="24" t="str">
        <f>CONCATENATE('3 List of Studies'!B5," (",'3 List of Studies'!E5,")")</f>
        <v>Assertive Continuing Care (Godley et al., 2002)</v>
      </c>
      <c r="C7" s="15"/>
      <c r="D7" s="16"/>
      <c r="E7" s="17"/>
      <c r="F7" s="17"/>
      <c r="G7" s="18"/>
      <c r="H7" s="16"/>
      <c r="I7" s="17"/>
      <c r="J7" s="17"/>
      <c r="K7" s="18"/>
      <c r="L7" s="16"/>
      <c r="M7" s="17"/>
      <c r="N7" s="18" t="s">
        <v>287</v>
      </c>
    </row>
    <row r="8" spans="1:14" ht="15">
      <c r="A8" s="87" t="str">
        <f>'5 Study Abstracts'!$E$2</f>
        <v>BTOS</v>
      </c>
      <c r="B8" s="24" t="str">
        <f>CONCATENATE('3 List of Studies'!B6," (",'3 List of Studies'!E6,")")</f>
        <v>Behavioral Therapy Outcomes Study (Azrin et al., 1994)</v>
      </c>
      <c r="C8" s="15" t="s">
        <v>287</v>
      </c>
      <c r="D8" s="16"/>
      <c r="E8" s="17" t="s">
        <v>287</v>
      </c>
      <c r="F8" s="17"/>
      <c r="G8" s="18"/>
      <c r="H8" s="16"/>
      <c r="I8" s="17"/>
      <c r="J8" s="17"/>
      <c r="K8" s="18"/>
      <c r="L8" s="16"/>
      <c r="M8" s="17"/>
      <c r="N8" s="18"/>
    </row>
    <row r="9" spans="1:14" ht="34.5" customHeight="1">
      <c r="A9" s="87" t="str">
        <f>'5 Study Abstracts'!$F$2</f>
        <v>CATOR</v>
      </c>
      <c r="B9" s="24" t="str">
        <f>CONCATENATE('3 List of Studies'!B7," (",'3 List of Studies'!E7,")")</f>
        <v>CATOR Systems of New Standards, Inc. (Bergman et al., 1995)</v>
      </c>
      <c r="C9" s="15"/>
      <c r="D9" s="16"/>
      <c r="E9" s="17"/>
      <c r="F9" s="17"/>
      <c r="G9" s="18"/>
      <c r="H9" s="16" t="s">
        <v>287</v>
      </c>
      <c r="I9" s="17" t="s">
        <v>287</v>
      </c>
      <c r="J9" s="17"/>
      <c r="K9" s="18"/>
      <c r="L9" s="16"/>
      <c r="M9" s="17"/>
      <c r="N9" s="18" t="s">
        <v>287</v>
      </c>
    </row>
    <row r="10" spans="1:14" ht="30">
      <c r="A10" s="87" t="str">
        <f>'5 Study Abstracts'!$G$2</f>
        <v>CBTvIT</v>
      </c>
      <c r="B10" s="24" t="str">
        <f>CONCATENATE('3 List of Studies'!B8," (",'3 List of Studies'!E8,")")</f>
        <v>Cognitive-Behavioral Therapy versus Interactional Therapy (Kaminer &amp; Burleson, 1999)</v>
      </c>
      <c r="C10" s="15" t="s">
        <v>287</v>
      </c>
      <c r="D10" s="16"/>
      <c r="E10" s="17" t="s">
        <v>287</v>
      </c>
      <c r="F10" s="17"/>
      <c r="G10" s="18"/>
      <c r="H10" s="16"/>
      <c r="I10" s="17"/>
      <c r="J10" s="17"/>
      <c r="K10" s="18"/>
      <c r="L10" s="16"/>
      <c r="M10" s="17"/>
      <c r="N10" s="18"/>
    </row>
    <row r="11" spans="1:14" ht="30">
      <c r="A11" s="87" t="str">
        <f>'5 Study Abstracts'!$H$2</f>
        <v>CBTvPET</v>
      </c>
      <c r="B11" s="24" t="str">
        <f>CONCATENATE('3 List of Studies'!B9," (",'3 List of Studies'!E9,")")</f>
        <v>Cognitive-Behavioral Therapy versus Psychoeducational Therapy (Kaminer et al, 2002)</v>
      </c>
      <c r="C11" s="15" t="s">
        <v>287</v>
      </c>
      <c r="D11" s="16"/>
      <c r="E11" s="17" t="s">
        <v>287</v>
      </c>
      <c r="F11" s="17"/>
      <c r="G11" s="18"/>
      <c r="H11" s="16"/>
      <c r="I11" s="17"/>
      <c r="J11" s="17"/>
      <c r="K11" s="18"/>
      <c r="L11" s="16"/>
      <c r="M11" s="17"/>
      <c r="N11" s="18"/>
    </row>
    <row r="12" spans="1:14" ht="15">
      <c r="A12" s="87" t="str">
        <f>'5 Study Abstracts'!$I$2</f>
        <v>CTOS</v>
      </c>
      <c r="B12" s="24" t="str">
        <f>CONCATENATE('3 List of Studies'!B10," (",'3 List of Studies'!E10,")")</f>
        <v>Canada Treatment Outcomes Study (Cornwall &amp; Blood,1998)</v>
      </c>
      <c r="C12" s="15"/>
      <c r="D12" s="16"/>
      <c r="E12" s="17"/>
      <c r="F12" s="17"/>
      <c r="G12" s="18" t="s">
        <v>287</v>
      </c>
      <c r="H12" s="16"/>
      <c r="I12" s="17" t="s">
        <v>287</v>
      </c>
      <c r="J12" s="17"/>
      <c r="K12" s="18"/>
      <c r="L12" s="16"/>
      <c r="M12" s="17"/>
      <c r="N12" s="18"/>
    </row>
    <row r="13" spans="1:14" ht="15">
      <c r="A13" s="87" t="str">
        <f>'5 Study Abstracts'!$J$2</f>
        <v>CvOPFT</v>
      </c>
      <c r="B13" s="24" t="str">
        <f>CONCATENATE('3 List of Studies'!B11," (",'3 List of Studies'!E11,")")</f>
        <v>Conjoint versus One-person Family Therapy (Szapoznik et al., 1983)</v>
      </c>
      <c r="C13" s="15"/>
      <c r="D13" s="16"/>
      <c r="E13" s="17"/>
      <c r="F13" s="17" t="s">
        <v>287</v>
      </c>
      <c r="G13" s="18"/>
      <c r="H13" s="16"/>
      <c r="I13" s="17"/>
      <c r="J13" s="17"/>
      <c r="K13" s="18"/>
      <c r="L13" s="16" t="s">
        <v>287</v>
      </c>
      <c r="M13" s="17"/>
      <c r="N13" s="18"/>
    </row>
    <row r="14" spans="1:14" ht="32.25" customHeight="1">
      <c r="A14" s="90" t="str">
        <f>'5 Study Abstracts'!$K$2</f>
        <v>CYT</v>
      </c>
      <c r="B14" s="24" t="str">
        <f>CONCATENATE('3 List of Studies'!B12," (",'3 List of Studies'!E12,")")</f>
        <v>Cannabis Youth Treatment Study (Dennis et al., under review)</v>
      </c>
      <c r="C14" s="15"/>
      <c r="D14" s="16"/>
      <c r="E14" s="17" t="s">
        <v>287</v>
      </c>
      <c r="F14" s="17" t="s">
        <v>287</v>
      </c>
      <c r="G14" s="18"/>
      <c r="H14" s="16"/>
      <c r="I14" s="17"/>
      <c r="J14" s="17"/>
      <c r="K14" s="18"/>
      <c r="L14" s="16"/>
      <c r="M14" s="17"/>
      <c r="N14" s="18"/>
    </row>
    <row r="15" spans="1:14" ht="15">
      <c r="A15" s="90" t="str">
        <f>'5 Study Abstracts'!$L$2</f>
        <v>DARP</v>
      </c>
      <c r="B15" s="24" t="str">
        <f>CONCATENATE('3 List of Studies'!B13," (",'3 List of Studies'!E13,")")</f>
        <v>Drug Abuse Reporting Program (Sells &amp; Simpson, 1979)</v>
      </c>
      <c r="C15" s="15"/>
      <c r="D15" s="16"/>
      <c r="E15" s="17"/>
      <c r="F15" s="17"/>
      <c r="G15" s="18" t="s">
        <v>287</v>
      </c>
      <c r="H15" s="16"/>
      <c r="I15" s="17" t="s">
        <v>287</v>
      </c>
      <c r="J15" s="17" t="s">
        <v>287</v>
      </c>
      <c r="K15" s="18"/>
      <c r="L15" s="16"/>
      <c r="M15" s="17"/>
      <c r="N15" s="18"/>
    </row>
    <row r="16" spans="1:14" ht="30">
      <c r="A16" s="90" t="str">
        <f>'5 Study Abstracts'!$M$2</f>
        <v>DATOS-A</v>
      </c>
      <c r="B16" s="24" t="str">
        <f>CONCATENATE('3 List of Studies'!B14," (",'3 List of Studies'!E14,")")</f>
        <v>Drug Abuse Treatment Outcomes Study of Adolescents (Hser et al., 2001)</v>
      </c>
      <c r="C16" s="15"/>
      <c r="D16" s="16"/>
      <c r="E16" s="17"/>
      <c r="F16" s="17"/>
      <c r="G16" s="18" t="s">
        <v>287</v>
      </c>
      <c r="H16" s="16"/>
      <c r="I16" s="17" t="s">
        <v>287</v>
      </c>
      <c r="J16" s="17"/>
      <c r="K16" s="18" t="s">
        <v>287</v>
      </c>
      <c r="L16" s="16"/>
      <c r="M16" s="17"/>
      <c r="N16" s="18"/>
    </row>
    <row r="17" spans="1:14" ht="15">
      <c r="A17" s="90" t="str">
        <f>'5 Study Abstracts'!$N$2</f>
        <v>DOMS</v>
      </c>
      <c r="B17" s="24" t="str">
        <f>CONCATENATE('3 List of Studies'!B15," (",'3 List of Studies'!E15,")")</f>
        <v>Drug Outcomes Monitoring Study (Dennis et al., 2000)</v>
      </c>
      <c r="C17" s="15"/>
      <c r="D17" s="16"/>
      <c r="E17" s="17"/>
      <c r="F17" s="17"/>
      <c r="G17" s="18" t="s">
        <v>287</v>
      </c>
      <c r="H17" s="16"/>
      <c r="I17" s="17" t="s">
        <v>287</v>
      </c>
      <c r="J17" s="17"/>
      <c r="K17" s="18" t="s">
        <v>287</v>
      </c>
      <c r="L17" s="16"/>
      <c r="M17" s="17"/>
      <c r="N17" s="18"/>
    </row>
    <row r="18" spans="1:14" ht="15">
      <c r="A18" s="87" t="str">
        <f>'5 Study Abstracts'!$O$2</f>
        <v>FDES</v>
      </c>
      <c r="B18" s="24" t="str">
        <f>CONCATENATE('3 List of Studies'!B16," (",'3 List of Studies'!E16,")")</f>
        <v>Family Drug Education Study (Joanning et al., 1992)</v>
      </c>
      <c r="C18" s="15" t="s">
        <v>287</v>
      </c>
      <c r="D18" s="16"/>
      <c r="E18" s="17" t="s">
        <v>287</v>
      </c>
      <c r="F18" s="17" t="s">
        <v>287</v>
      </c>
      <c r="G18" s="18"/>
      <c r="H18" s="16"/>
      <c r="I18" s="17"/>
      <c r="J18" s="17"/>
      <c r="K18" s="18"/>
      <c r="L18" s="16"/>
      <c r="M18" s="17"/>
      <c r="N18" s="18"/>
    </row>
    <row r="19" spans="1:14" ht="15">
      <c r="A19" s="87" t="str">
        <f>'5 Study Abstracts'!$P$2</f>
        <v>FES</v>
      </c>
      <c r="B19" s="24" t="str">
        <f>CONCATENATE('3 List of Studies'!B17," (",'3 List of Studies'!E17,")")</f>
        <v>Fluoxetine Effectiveness Study (Cornelius et al., 2001)</v>
      </c>
      <c r="C19" s="15"/>
      <c r="D19" s="16"/>
      <c r="E19" s="17"/>
      <c r="F19" s="17"/>
      <c r="G19" s="18"/>
      <c r="H19" s="16"/>
      <c r="I19" s="17"/>
      <c r="J19" s="17"/>
      <c r="K19" s="18"/>
      <c r="L19" s="16"/>
      <c r="M19" s="17" t="s">
        <v>287</v>
      </c>
      <c r="N19" s="18"/>
    </row>
    <row r="20" spans="1:14" ht="30">
      <c r="A20" s="90" t="str">
        <f>'5 Study Abstracts'!$Q$2</f>
        <v>FFTvCBT</v>
      </c>
      <c r="B20" s="24" t="str">
        <f>CONCATENATE('3 List of Studies'!B18," (",'3 List of Studies'!E18,")")</f>
        <v>Functional Family Therapy versus Cognitive Behavioral Therapy (Waldron et al., 2001)</v>
      </c>
      <c r="C20" s="15"/>
      <c r="D20" s="16"/>
      <c r="E20" s="17" t="s">
        <v>287</v>
      </c>
      <c r="F20" s="17" t="s">
        <v>287</v>
      </c>
      <c r="G20" s="18"/>
      <c r="H20" s="16"/>
      <c r="I20" s="17"/>
      <c r="J20" s="17"/>
      <c r="K20" s="18"/>
      <c r="L20" s="16"/>
      <c r="M20" s="17"/>
      <c r="N20" s="18"/>
    </row>
    <row r="21" spans="1:14" ht="15">
      <c r="A21" s="87" t="str">
        <f>'5 Study Abstracts'!$R$2</f>
        <v>FTvPG</v>
      </c>
      <c r="B21" s="24" t="str">
        <f>CONCATENATE('3 List of Studies'!B19," (",'3 List of Studies'!E19,")")</f>
        <v>Family Therapy versus Parent Groups (Friedman, 1989)</v>
      </c>
      <c r="C21" s="15"/>
      <c r="D21" s="16"/>
      <c r="E21" s="17"/>
      <c r="F21" s="17" t="s">
        <v>287</v>
      </c>
      <c r="G21" s="18"/>
      <c r="H21" s="16"/>
      <c r="I21" s="17"/>
      <c r="J21" s="17"/>
      <c r="K21" s="18"/>
      <c r="L21" s="16"/>
      <c r="M21" s="17"/>
      <c r="N21" s="18"/>
    </row>
    <row r="22" spans="1:14" ht="15">
      <c r="A22" s="87" t="str">
        <f>'5 Study Abstracts'!$S$2</f>
        <v>FYTO </v>
      </c>
      <c r="B22" s="24" t="str">
        <f>CONCATENATE('3 List of Studies'!B20," (",'3 List of Studies'!E20,")")</f>
        <v>Four Year Treatment Outcomes (Brown et al., 2001.)</v>
      </c>
      <c r="C22" s="15"/>
      <c r="D22" s="16"/>
      <c r="E22" s="17"/>
      <c r="F22" s="17"/>
      <c r="G22" s="18"/>
      <c r="H22" s="16" t="s">
        <v>287</v>
      </c>
      <c r="I22" s="17"/>
      <c r="J22" s="17"/>
      <c r="K22" s="18"/>
      <c r="L22" s="16"/>
      <c r="M22" s="17"/>
      <c r="N22" s="18"/>
    </row>
    <row r="23" spans="1:14" ht="30">
      <c r="A23" s="87" t="str">
        <f>'5 Study Abstracts'!$T$2</f>
        <v>ICPSvFBT</v>
      </c>
      <c r="B23" s="24" t="str">
        <f>CONCATENATE('3 List of Studies'!B21," (",'3 List of Studies'!E21,")")</f>
        <v>Individual-Cognitive Problem Solving v. Family-Behavior Therapy (Azrin et al., 2001)</v>
      </c>
      <c r="C23" s="15"/>
      <c r="D23" s="16"/>
      <c r="E23" s="17" t="s">
        <v>287</v>
      </c>
      <c r="F23" s="17" t="s">
        <v>287</v>
      </c>
      <c r="G23" s="18"/>
      <c r="H23" s="16"/>
      <c r="I23" s="17"/>
      <c r="J23" s="17"/>
      <c r="K23" s="18"/>
      <c r="L23" s="16"/>
      <c r="M23" s="17"/>
      <c r="N23" s="18"/>
    </row>
    <row r="24" spans="1:14" ht="15">
      <c r="A24" s="87" t="str">
        <f>'5 Study Abstracts'!$U$2</f>
        <v>LCT</v>
      </c>
      <c r="B24" s="24" t="str">
        <f>CONCATENATE('3 List of Studies'!B22," (",'3 List of Studies'!E22,")")</f>
        <v>Lithium Controlled Trial (Geller et al., 1998)</v>
      </c>
      <c r="C24" s="15" t="s">
        <v>287</v>
      </c>
      <c r="D24" s="16"/>
      <c r="E24" s="17"/>
      <c r="F24" s="17"/>
      <c r="G24" s="18"/>
      <c r="H24" s="16"/>
      <c r="I24" s="17"/>
      <c r="J24" s="17"/>
      <c r="K24" s="18"/>
      <c r="L24" s="16"/>
      <c r="M24" s="17" t="s">
        <v>287</v>
      </c>
      <c r="N24" s="18"/>
    </row>
    <row r="25" spans="1:14" ht="30.75" customHeight="1">
      <c r="A25" s="87" t="str">
        <f>'5 Study Abstracts'!$V$2</f>
        <v>MDFT1</v>
      </c>
      <c r="B25" s="24" t="str">
        <f>CONCATENATE('3 List of Studies'!B23," (",'3 List of Studies'!E23,")")</f>
        <v>Multidimensional Family Therapy Study 1 (Liddle et al., 2001)</v>
      </c>
      <c r="C25" s="15"/>
      <c r="D25" s="16"/>
      <c r="E25" s="17" t="s">
        <v>287</v>
      </c>
      <c r="F25" s="17" t="s">
        <v>287</v>
      </c>
      <c r="G25" s="18"/>
      <c r="H25" s="16"/>
      <c r="I25" s="17"/>
      <c r="J25" s="17"/>
      <c r="K25" s="18"/>
      <c r="L25" s="16"/>
      <c r="M25" s="17"/>
      <c r="N25" s="18"/>
    </row>
    <row r="26" spans="1:14" ht="32.25" customHeight="1">
      <c r="A26" s="87" t="str">
        <f>'5 Study Abstracts'!$W$2</f>
        <v>MDFT2</v>
      </c>
      <c r="B26" s="24" t="str">
        <f>CONCATENATE('3 List of Studies'!B24," (",'3 List of Studies'!E24,")")</f>
        <v>Multidimensional Family Therapy Study 2 (Dakof et al., 2001)</v>
      </c>
      <c r="C26" s="15"/>
      <c r="D26" s="16"/>
      <c r="E26" s="17" t="s">
        <v>287</v>
      </c>
      <c r="F26" s="17"/>
      <c r="G26" s="18"/>
      <c r="H26" s="16"/>
      <c r="I26" s="17"/>
      <c r="J26" s="17"/>
      <c r="K26" s="18"/>
      <c r="L26" s="16"/>
      <c r="M26" s="17"/>
      <c r="N26" s="18"/>
    </row>
    <row r="27" spans="1:14" ht="15">
      <c r="A27" s="87" t="str">
        <f>'5 Study Abstracts'!$X$2</f>
        <v>MMS</v>
      </c>
      <c r="B27" s="24" t="str">
        <f>CONCATENATE('3 List of Studies'!B25," (",'3 List of Studies'!E25,")")</f>
        <v>Minnesota Model Study (Winters et al., 2000)</v>
      </c>
      <c r="C27" s="15" t="s">
        <v>287</v>
      </c>
      <c r="D27" s="16" t="s">
        <v>287</v>
      </c>
      <c r="E27" s="17"/>
      <c r="F27" s="17"/>
      <c r="G27" s="18"/>
      <c r="H27" s="16" t="s">
        <v>287</v>
      </c>
      <c r="I27" s="17"/>
      <c r="J27" s="17"/>
      <c r="K27" s="18"/>
      <c r="L27" s="16"/>
      <c r="M27" s="17"/>
      <c r="N27" s="18"/>
    </row>
    <row r="28" spans="1:14" ht="18" customHeight="1">
      <c r="A28" s="87" t="str">
        <f>'5 Study Abstracts'!$Y$2</f>
        <v>MST1</v>
      </c>
      <c r="B28" s="24" t="str">
        <f>CONCATENATE('3 List of Studies'!B26," (",'3 List of Studies'!E26,")")</f>
        <v>Multisystemic Therapy Study 1 (Henggeler et al., 1991)</v>
      </c>
      <c r="C28" s="15" t="s">
        <v>287</v>
      </c>
      <c r="D28" s="16"/>
      <c r="E28" s="17"/>
      <c r="F28" s="17" t="s">
        <v>287</v>
      </c>
      <c r="G28" s="18"/>
      <c r="H28" s="16"/>
      <c r="I28" s="17"/>
      <c r="J28" s="17"/>
      <c r="K28" s="18"/>
      <c r="L28" s="16"/>
      <c r="M28" s="17"/>
      <c r="N28" s="18"/>
    </row>
    <row r="29" spans="1:14" ht="15">
      <c r="A29" s="87" t="str">
        <f>'5 Study Abstracts'!$Z$2</f>
        <v>MST2</v>
      </c>
      <c r="B29" s="24" t="str">
        <f>CONCATENATE('3 List of Studies'!B27," (",'3 List of Studies'!E27,")")</f>
        <v>Multisystemic Therapy Study 2 (Henggeler et al., 2002)</v>
      </c>
      <c r="C29" s="15" t="s">
        <v>287</v>
      </c>
      <c r="D29" s="16"/>
      <c r="E29" s="17"/>
      <c r="F29" s="17"/>
      <c r="G29" s="18"/>
      <c r="H29" s="16"/>
      <c r="I29" s="17"/>
      <c r="J29" s="17"/>
      <c r="K29" s="18"/>
      <c r="L29" s="16"/>
      <c r="M29" s="17"/>
      <c r="N29" s="18"/>
    </row>
    <row r="30" spans="1:14" ht="30">
      <c r="A30" s="87" t="str">
        <f>'5 Study Abstracts'!$AA$2</f>
        <v>NTIES</v>
      </c>
      <c r="B30" s="24" t="str">
        <f>CONCATENATE('3 List of Studies'!B28," (",'3 List of Studies'!E28,")")</f>
        <v>National Treatment Improvement Evaluation Study (Gerstein &amp; Johnson, 1999)</v>
      </c>
      <c r="C30" s="15"/>
      <c r="D30" s="16"/>
      <c r="E30" s="17"/>
      <c r="F30" s="17"/>
      <c r="G30" s="18" t="s">
        <v>287</v>
      </c>
      <c r="H30" s="16"/>
      <c r="I30" s="17" t="s">
        <v>287</v>
      </c>
      <c r="J30" s="17"/>
      <c r="K30" s="18" t="s">
        <v>287</v>
      </c>
      <c r="L30" s="16"/>
      <c r="M30" s="17"/>
      <c r="N30" s="18"/>
    </row>
    <row r="31" spans="1:14" ht="30">
      <c r="A31" s="87" t="str">
        <f>'5 Study Abstracts'!$AB$2</f>
        <v>PBFTvTIPS</v>
      </c>
      <c r="B31" s="24" t="str">
        <f>CONCATENATE('3 List of Studies'!B29," (",'3 List of Studies'!E29,")")</f>
        <v>Purdue Brief Family Therapy v. Training in Parenting Skills (Lewis et al., 1990)</v>
      </c>
      <c r="C31" s="15" t="s">
        <v>287</v>
      </c>
      <c r="D31" s="16"/>
      <c r="E31" s="17"/>
      <c r="F31" s="17" t="s">
        <v>287</v>
      </c>
      <c r="G31" s="18"/>
      <c r="H31" s="16"/>
      <c r="I31" s="17"/>
      <c r="J31" s="17"/>
      <c r="K31" s="18"/>
      <c r="L31" s="16"/>
      <c r="M31" s="17"/>
      <c r="N31" s="18"/>
    </row>
    <row r="32" spans="1:14" ht="32.25" customHeight="1">
      <c r="A32" s="87" t="str">
        <f>'5 Study Abstracts'!$AC$2</f>
        <v>PSUD</v>
      </c>
      <c r="B32" s="24" t="str">
        <f>CONCATENATE('3 List of Studies'!B30," (",'3 List of Studies'!E30,")")</f>
        <v>Psychoactive Substance Use Disorder (Spooner et al., 2001)</v>
      </c>
      <c r="C32" s="15"/>
      <c r="D32" s="16"/>
      <c r="E32" s="17"/>
      <c r="F32" s="17"/>
      <c r="G32" s="18"/>
      <c r="H32" s="16"/>
      <c r="I32" s="17" t="s">
        <v>287</v>
      </c>
      <c r="J32" s="17"/>
      <c r="K32" s="18"/>
      <c r="L32" s="16"/>
      <c r="M32" s="17"/>
      <c r="N32" s="18"/>
    </row>
    <row r="33" spans="1:14" ht="15">
      <c r="A33" s="87" t="str">
        <f>'5 Study Abstracts'!$AD$2</f>
        <v>SCT</v>
      </c>
      <c r="B33" s="24" t="str">
        <f>CONCATENATE('3 List of Studies'!B31," (",'3 List of Studies'!E31,")")</f>
        <v>Sertraline Controlled Trial (Deas et al., 2000)</v>
      </c>
      <c r="C33" s="15" t="s">
        <v>287</v>
      </c>
      <c r="D33" s="16"/>
      <c r="E33" s="17" t="s">
        <v>287</v>
      </c>
      <c r="F33" s="17"/>
      <c r="G33" s="18"/>
      <c r="H33" s="16"/>
      <c r="I33" s="17"/>
      <c r="J33" s="17"/>
      <c r="K33" s="18"/>
      <c r="L33" s="16"/>
      <c r="M33" s="17" t="s">
        <v>287</v>
      </c>
      <c r="N33" s="18"/>
    </row>
    <row r="34" spans="1:14" ht="15">
      <c r="A34" s="87" t="str">
        <f>'5 Study Abstracts'!$AE$2</f>
        <v>SFPS</v>
      </c>
      <c r="B34" s="24" t="str">
        <f>CONCATENATE('3 List of Studies'!B32," (",'3 List of Studies'!E32,")")</f>
        <v>San Francisco Project Study (Amini et al., 1982)</v>
      </c>
      <c r="C34" s="15" t="s">
        <v>287</v>
      </c>
      <c r="D34" s="16"/>
      <c r="E34" s="17"/>
      <c r="F34" s="17"/>
      <c r="G34" s="18"/>
      <c r="H34" s="16"/>
      <c r="I34" s="17"/>
      <c r="J34" s="17"/>
      <c r="K34" s="18" t="s">
        <v>287</v>
      </c>
      <c r="L34" s="16"/>
      <c r="M34" s="17"/>
      <c r="N34" s="18"/>
    </row>
    <row r="35" spans="1:14" ht="15">
      <c r="A35" s="87" t="str">
        <f>'5 Study Abstracts'!$AF$2</f>
        <v>SROS</v>
      </c>
      <c r="B35" s="24" t="str">
        <f>CONCATENATE('3 List of Studies'!B33," (",'3 List of Studies'!E33,")")</f>
        <v>Services Research Outcomes Study (OAS, 1995)</v>
      </c>
      <c r="C35" s="15"/>
      <c r="D35" s="16"/>
      <c r="E35" s="17"/>
      <c r="F35" s="17"/>
      <c r="G35" s="18" t="s">
        <v>287</v>
      </c>
      <c r="H35" s="16"/>
      <c r="I35" s="17" t="s">
        <v>287</v>
      </c>
      <c r="J35" s="17"/>
      <c r="K35" s="18" t="s">
        <v>287</v>
      </c>
      <c r="L35" s="16"/>
      <c r="M35" s="17"/>
      <c r="N35" s="18"/>
    </row>
    <row r="36" spans="1:14" ht="30">
      <c r="A36" s="87" t="str">
        <f>'5 Study Abstracts'!$AG$2</f>
        <v>SSSE</v>
      </c>
      <c r="B36" s="24" t="str">
        <f>CONCATENATE('3 List of Studies'!B34," (",'3 List of Studies'!E34,")")</f>
        <v>Strategic Structural Systems Approach v. Engagement as Usual (Szapocznik et al., 1988)</v>
      </c>
      <c r="C36" s="15"/>
      <c r="D36" s="16"/>
      <c r="E36" s="17"/>
      <c r="F36" s="17"/>
      <c r="G36" s="18"/>
      <c r="H36" s="16"/>
      <c r="I36" s="17"/>
      <c r="J36" s="17"/>
      <c r="K36" s="18"/>
      <c r="L36" s="16" t="s">
        <v>287</v>
      </c>
      <c r="M36" s="17"/>
      <c r="N36" s="18"/>
    </row>
    <row r="37" spans="1:14" ht="30.75" customHeight="1">
      <c r="A37" s="87" t="str">
        <f>'5 Study Abstracts'!$AH$2</f>
        <v>TCA</v>
      </c>
      <c r="B37" s="24" t="str">
        <f>CONCATENATE('3 List of Studies'!B35," (",'3 List of Studies'!E35,")")</f>
        <v>Therapeutic Communities for Adolescents (Jainchill et al., 2000)</v>
      </c>
      <c r="C37" s="15"/>
      <c r="D37" s="16"/>
      <c r="E37" s="17"/>
      <c r="F37" s="17"/>
      <c r="G37" s="18"/>
      <c r="H37" s="16"/>
      <c r="I37" s="17"/>
      <c r="J37" s="17" t="s">
        <v>287</v>
      </c>
      <c r="K37" s="18"/>
      <c r="L37" s="16"/>
      <c r="M37" s="17"/>
      <c r="N37" s="18"/>
    </row>
    <row r="38" spans="1:14" ht="36" customHeight="1">
      <c r="A38" s="87" t="str">
        <f>'5 Study Abstracts'!$AI$2</f>
        <v>TOPS</v>
      </c>
      <c r="B38" s="24" t="str">
        <f>CONCATENATE('3 List of Studies'!B36," (",'3 List of Studies'!E36,")")</f>
        <v>Treatment Outcome Prospective Study (Hubbard et al., 1985)</v>
      </c>
      <c r="C38" s="19"/>
      <c r="D38" s="20"/>
      <c r="E38" s="21"/>
      <c r="F38" s="21"/>
      <c r="G38" s="22" t="s">
        <v>287</v>
      </c>
      <c r="H38" s="20"/>
      <c r="I38" s="21"/>
      <c r="J38" s="21" t="s">
        <v>287</v>
      </c>
      <c r="K38" s="22"/>
      <c r="L38" s="20"/>
      <c r="M38" s="21"/>
      <c r="N38" s="22"/>
    </row>
  </sheetData>
  <sheetProtection/>
  <mergeCells count="6">
    <mergeCell ref="A1:N1"/>
    <mergeCell ref="C2:N2"/>
    <mergeCell ref="C3:C4"/>
    <mergeCell ref="H3:K3"/>
    <mergeCell ref="D3:G3"/>
    <mergeCell ref="L3:N3"/>
  </mergeCells>
  <hyperlinks>
    <hyperlink ref="A5" location="'5 Study Abstracts'!B2" display="'5 Study Abstracts'!B2"/>
    <hyperlink ref="A6" location="'5 Study Abstracts'!C2" display="'5 Study Abstracts'!C2"/>
    <hyperlink ref="A7" location="'5 Study Abstracts'!D2" display="'5 Study Abstracts'!D2"/>
    <hyperlink ref="A8:A38" location="'5 Study Abstracts'!D2" display="'5 Study Abstracts'!D2"/>
    <hyperlink ref="A8" location="'5 Study Abstracts'!E2" display="'5 Study Abstracts'!E2"/>
    <hyperlink ref="A10" location="'5 Study Abstracts'!G2" display="'5 Study Abstracts'!G2"/>
    <hyperlink ref="A11" location="'5 Study Abstracts'!H2" display="'5 Study Abstracts'!H2"/>
    <hyperlink ref="A12" location="'5 Study Abstracts'!I2" display="'5 Study Abstracts'!I2"/>
    <hyperlink ref="A13" location="'5 Study Abstracts'!J2" display="'5 Study Abstracts'!J2"/>
    <hyperlink ref="A14" location="'5 Study Abstracts'!K2" display="'5 Study Abstracts'!K2"/>
    <hyperlink ref="A16" location="'5 Study Abstracts'!M2" display="'5 Study Abstracts'!M2"/>
    <hyperlink ref="A18" location="'5 Study Abstracts'!O2" display="'5 Study Abstracts'!O2"/>
    <hyperlink ref="A19" location="'5 Study Abstracts'!P2" display="'5 Study Abstracts'!P2"/>
    <hyperlink ref="A20" location="'5 Study Abstracts'!Q2" display="'5 Study Abstracts'!Q2"/>
    <hyperlink ref="A21" location="'5 Study Abstracts'!R2" display="'5 Study Abstracts'!R2"/>
    <hyperlink ref="A22" location="'5 Study Abstracts'!S2" display="'5 Study Abstracts'!S2"/>
    <hyperlink ref="A23" location="'5 Study Abstracts'!T2" display="'5 Study Abstracts'!T2"/>
    <hyperlink ref="A24" location="'5 Study Abstracts'!U2" display="'5 Study Abstracts'!U2"/>
    <hyperlink ref="A25" location="'5 Study Abstracts'!V2" display="'5 Study Abstracts'!V2"/>
    <hyperlink ref="A26" location="'5 Study Abstracts'!W2" display="'5 Study Abstracts'!W2"/>
    <hyperlink ref="A27" location="'5 Study Abstracts'!X2" display="'5 Study Abstracts'!X2"/>
    <hyperlink ref="A28" location="'5 Study Abstracts'!Y2" display="'5 Study Abstracts'!Y2"/>
    <hyperlink ref="A29" location="'5 Study Abstracts'!Z2" display="'5 Study Abstracts'!Z2"/>
    <hyperlink ref="A30" location="'5 Study Abstracts'!AA2" display="'5 Study Abstracts'!AA2"/>
    <hyperlink ref="A31" location="'5 Study Abstracts'!AB2" display="'5 Study Abstracts'!AB2"/>
    <hyperlink ref="A32" location="'5 Study Abstracts'!AC2" display="'5 Study Abstracts'!AC2"/>
    <hyperlink ref="A33" location="'5 Study Abstracts'!AD2" display="'5 Study Abstracts'!AD2"/>
    <hyperlink ref="A34" location="'5 Study Abstracts'!AE2" display="'5 Study Abstracts'!AE2"/>
    <hyperlink ref="A35" location="'5 Study Abstracts'!AF2" display="'5 Study Abstracts'!AF2"/>
    <hyperlink ref="A36" location="'5 Study Abstracts'!AG2" display="'5 Study Abstracts'!AG2"/>
    <hyperlink ref="A37" location="'5 Study Abstracts'!AH2" display="'5 Study Abstracts'!AH2"/>
    <hyperlink ref="A38" location="'5 Study Abstracts'!AI2" display="'5 Study Abstracts'!AI2"/>
    <hyperlink ref="A9" location="'5 Study Abstracts'!F2" display="'5 Study Abstracts'!F2"/>
    <hyperlink ref="A15" location="'5 Study Abstracts'!L2" display="'5 Study Abstracts'!L2"/>
    <hyperlink ref="A17" location="'5 Study Abstracts'!N2" display="'5 Study Abstracts'!N2"/>
  </hyperlinks>
  <printOptions horizontalCentered="1"/>
  <pageMargins left="0.41" right="0.46" top="0.71" bottom="0.67" header="0.51" footer="0.5"/>
  <pageSetup horizontalDpi="600" verticalDpi="600" orientation="landscape" scale="82"/>
  <headerFooter alignWithMargins="0">
    <oddHeader>&amp;R&amp;"Times New Roman,Regular"Dennis and White (2003)</oddHeader>
    <oddFooter>&amp;L&amp;"Times New Roman,Regular"&amp;12&amp;A&amp;CPage &amp;P of &amp;N&amp;R&amp;D</oddFooter>
  </headerFooter>
  <rowBreaks count="1" manualBreakCount="1">
    <brk id="23" max="13" man="1"/>
  </rowBreaks>
</worksheet>
</file>

<file path=xl/worksheets/sheet5.xml><?xml version="1.0" encoding="utf-8"?>
<worksheet xmlns="http://schemas.openxmlformats.org/spreadsheetml/2006/main" xmlns:r="http://schemas.openxmlformats.org/officeDocument/2006/relationships">
  <dimension ref="A1:CD16"/>
  <sheetViews>
    <sheetView zoomScaleSheetLayoutView="75" workbookViewId="0" topLeftCell="A1">
      <pane xSplit="1" ySplit="4" topLeftCell="B5" activePane="bottomRight" state="frozen"/>
      <selection pane="topLeft" activeCell="I12" sqref="I12"/>
      <selection pane="topRight" activeCell="I12" sqref="I12"/>
      <selection pane="bottomLeft" activeCell="I12" sqref="I12"/>
      <selection pane="bottomRight" activeCell="A4" sqref="A4"/>
    </sheetView>
  </sheetViews>
  <sheetFormatPr defaultColWidth="9.140625" defaultRowHeight="12.75"/>
  <cols>
    <col min="1" max="1" width="21.00390625" style="52" customWidth="1"/>
    <col min="2" max="3" width="60.7109375" style="53" customWidth="1"/>
    <col min="4" max="4" width="60.7109375" style="57" customWidth="1"/>
    <col min="5" max="6" width="60.7109375" style="54" customWidth="1"/>
    <col min="7" max="10" width="60.7109375" style="53" customWidth="1"/>
    <col min="11" max="11" width="60.7109375" style="54" customWidth="1"/>
    <col min="12" max="12" width="60.7109375" style="53" customWidth="1"/>
    <col min="13" max="14" width="60.7109375" style="57" customWidth="1"/>
    <col min="15" max="15" width="60.7109375" style="53" customWidth="1"/>
    <col min="16" max="16" width="60.7109375" style="54" customWidth="1"/>
    <col min="17" max="24" width="60.7109375" style="53" customWidth="1"/>
    <col min="25" max="26" width="60.7109375" style="58" customWidth="1"/>
    <col min="27" max="27" width="60.7109375" style="57" customWidth="1"/>
    <col min="28" max="29" width="60.7109375" style="53" customWidth="1"/>
    <col min="30" max="30" width="60.7109375" style="58" customWidth="1"/>
    <col min="31" max="33" width="60.7109375" style="53" customWidth="1"/>
    <col min="34" max="34" width="60.7109375" style="57" customWidth="1"/>
    <col min="35" max="35" width="60.7109375" style="53" customWidth="1"/>
    <col min="36" max="40" width="60.7109375" style="55" customWidth="1"/>
    <col min="41" max="82" width="9.140625" style="55" customWidth="1"/>
    <col min="83" max="16384" width="9.140625" style="52" customWidth="1"/>
  </cols>
  <sheetData>
    <row r="1" spans="1:82" s="48" customFormat="1" ht="15.75">
      <c r="A1" s="74" t="s">
        <v>487</v>
      </c>
      <c r="B1" s="75" t="s">
        <v>55</v>
      </c>
      <c r="C1" s="75" t="s">
        <v>55</v>
      </c>
      <c r="D1" s="75" t="str">
        <f>$C1</f>
        <v>5.  Detailed Study Abstracts</v>
      </c>
      <c r="E1" s="75" t="str">
        <f aca="true" t="shared" si="0" ref="E1:AI1">$C1</f>
        <v>5.  Detailed Study Abstracts</v>
      </c>
      <c r="F1" s="75" t="str">
        <f t="shared" si="0"/>
        <v>5.  Detailed Study Abstracts</v>
      </c>
      <c r="G1" s="75" t="str">
        <f t="shared" si="0"/>
        <v>5.  Detailed Study Abstracts</v>
      </c>
      <c r="H1" s="75" t="str">
        <f t="shared" si="0"/>
        <v>5.  Detailed Study Abstracts</v>
      </c>
      <c r="I1" s="75" t="str">
        <f t="shared" si="0"/>
        <v>5.  Detailed Study Abstracts</v>
      </c>
      <c r="J1" s="75" t="str">
        <f t="shared" si="0"/>
        <v>5.  Detailed Study Abstracts</v>
      </c>
      <c r="K1" s="75" t="str">
        <f t="shared" si="0"/>
        <v>5.  Detailed Study Abstracts</v>
      </c>
      <c r="L1" s="75" t="str">
        <f t="shared" si="0"/>
        <v>5.  Detailed Study Abstracts</v>
      </c>
      <c r="M1" s="75" t="str">
        <f t="shared" si="0"/>
        <v>5.  Detailed Study Abstracts</v>
      </c>
      <c r="N1" s="75" t="str">
        <f t="shared" si="0"/>
        <v>5.  Detailed Study Abstracts</v>
      </c>
      <c r="O1" s="75" t="str">
        <f t="shared" si="0"/>
        <v>5.  Detailed Study Abstracts</v>
      </c>
      <c r="P1" s="75" t="str">
        <f t="shared" si="0"/>
        <v>5.  Detailed Study Abstracts</v>
      </c>
      <c r="Q1" s="75" t="str">
        <f t="shared" si="0"/>
        <v>5.  Detailed Study Abstracts</v>
      </c>
      <c r="R1" s="75" t="str">
        <f t="shared" si="0"/>
        <v>5.  Detailed Study Abstracts</v>
      </c>
      <c r="S1" s="75" t="str">
        <f t="shared" si="0"/>
        <v>5.  Detailed Study Abstracts</v>
      </c>
      <c r="T1" s="75" t="str">
        <f t="shared" si="0"/>
        <v>5.  Detailed Study Abstracts</v>
      </c>
      <c r="U1" s="75" t="str">
        <f t="shared" si="0"/>
        <v>5.  Detailed Study Abstracts</v>
      </c>
      <c r="V1" s="75" t="str">
        <f t="shared" si="0"/>
        <v>5.  Detailed Study Abstracts</v>
      </c>
      <c r="W1" s="75" t="str">
        <f t="shared" si="0"/>
        <v>5.  Detailed Study Abstracts</v>
      </c>
      <c r="X1" s="75" t="str">
        <f t="shared" si="0"/>
        <v>5.  Detailed Study Abstracts</v>
      </c>
      <c r="Y1" s="75" t="str">
        <f t="shared" si="0"/>
        <v>5.  Detailed Study Abstracts</v>
      </c>
      <c r="Z1" s="75" t="str">
        <f t="shared" si="0"/>
        <v>5.  Detailed Study Abstracts</v>
      </c>
      <c r="AA1" s="75" t="str">
        <f t="shared" si="0"/>
        <v>5.  Detailed Study Abstracts</v>
      </c>
      <c r="AB1" s="75" t="str">
        <f t="shared" si="0"/>
        <v>5.  Detailed Study Abstracts</v>
      </c>
      <c r="AC1" s="75" t="str">
        <f t="shared" si="0"/>
        <v>5.  Detailed Study Abstracts</v>
      </c>
      <c r="AD1" s="75" t="str">
        <f t="shared" si="0"/>
        <v>5.  Detailed Study Abstracts</v>
      </c>
      <c r="AE1" s="75" t="str">
        <f t="shared" si="0"/>
        <v>5.  Detailed Study Abstracts</v>
      </c>
      <c r="AF1" s="75" t="str">
        <f t="shared" si="0"/>
        <v>5.  Detailed Study Abstracts</v>
      </c>
      <c r="AG1" s="75" t="str">
        <f t="shared" si="0"/>
        <v>5.  Detailed Study Abstracts</v>
      </c>
      <c r="AH1" s="75" t="str">
        <f t="shared" si="0"/>
        <v>5.  Detailed Study Abstracts</v>
      </c>
      <c r="AI1" s="75" t="str">
        <f t="shared" si="0"/>
        <v>5.  Detailed Study Abstracts</v>
      </c>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row>
    <row r="2" spans="1:35" s="71" customFormat="1" ht="15">
      <c r="A2" s="70" t="s">
        <v>130</v>
      </c>
      <c r="B2" s="70" t="s">
        <v>286</v>
      </c>
      <c r="C2" s="70" t="s">
        <v>289</v>
      </c>
      <c r="D2" s="70" t="s">
        <v>290</v>
      </c>
      <c r="E2" s="70" t="s">
        <v>291</v>
      </c>
      <c r="F2" s="70" t="s">
        <v>315</v>
      </c>
      <c r="G2" s="70" t="s">
        <v>292</v>
      </c>
      <c r="H2" s="70" t="s">
        <v>44</v>
      </c>
      <c r="I2" s="70" t="s">
        <v>293</v>
      </c>
      <c r="J2" s="70" t="s">
        <v>500</v>
      </c>
      <c r="K2" s="70" t="s">
        <v>265</v>
      </c>
      <c r="L2" s="70" t="s">
        <v>259</v>
      </c>
      <c r="M2" s="70" t="s">
        <v>461</v>
      </c>
      <c r="N2" s="70" t="s">
        <v>253</v>
      </c>
      <c r="O2" s="70" t="s">
        <v>462</v>
      </c>
      <c r="P2" s="70" t="s">
        <v>463</v>
      </c>
      <c r="Q2" s="70" t="s">
        <v>464</v>
      </c>
      <c r="R2" s="70" t="s">
        <v>465</v>
      </c>
      <c r="S2" s="70" t="s">
        <v>507</v>
      </c>
      <c r="T2" s="70" t="s">
        <v>466</v>
      </c>
      <c r="U2" s="70" t="s">
        <v>467</v>
      </c>
      <c r="V2" s="70" t="s">
        <v>509</v>
      </c>
      <c r="W2" s="70" t="s">
        <v>510</v>
      </c>
      <c r="X2" s="70" t="s">
        <v>468</v>
      </c>
      <c r="Y2" s="70" t="s">
        <v>119</v>
      </c>
      <c r="Z2" s="70" t="s">
        <v>120</v>
      </c>
      <c r="AA2" s="70" t="s">
        <v>251</v>
      </c>
      <c r="AB2" s="70" t="s">
        <v>469</v>
      </c>
      <c r="AC2" s="70" t="s">
        <v>492</v>
      </c>
      <c r="AD2" s="70" t="s">
        <v>470</v>
      </c>
      <c r="AE2" s="70" t="s">
        <v>471</v>
      </c>
      <c r="AF2" s="70" t="s">
        <v>255</v>
      </c>
      <c r="AG2" s="70" t="s">
        <v>472</v>
      </c>
      <c r="AH2" s="70" t="s">
        <v>254</v>
      </c>
      <c r="AI2" s="70" t="s">
        <v>257</v>
      </c>
    </row>
    <row r="3" spans="1:35" s="73" customFormat="1" ht="15">
      <c r="A3" s="72" t="s">
        <v>514</v>
      </c>
      <c r="B3" s="72" t="s">
        <v>475</v>
      </c>
      <c r="C3" s="72" t="s">
        <v>476</v>
      </c>
      <c r="D3" s="72" t="s">
        <v>501</v>
      </c>
      <c r="E3" s="72" t="s">
        <v>477</v>
      </c>
      <c r="F3" s="72" t="s">
        <v>183</v>
      </c>
      <c r="G3" s="72" t="s">
        <v>478</v>
      </c>
      <c r="H3" s="72" t="s">
        <v>45</v>
      </c>
      <c r="I3" s="72" t="s">
        <v>479</v>
      </c>
      <c r="J3" s="72" t="s">
        <v>502</v>
      </c>
      <c r="K3" s="72" t="s">
        <v>503</v>
      </c>
      <c r="L3" s="72" t="s">
        <v>480</v>
      </c>
      <c r="M3" s="72" t="s">
        <v>481</v>
      </c>
      <c r="N3" s="72" t="s">
        <v>482</v>
      </c>
      <c r="O3" s="72" t="s">
        <v>483</v>
      </c>
      <c r="P3" s="72" t="s">
        <v>504</v>
      </c>
      <c r="Q3" s="72" t="s">
        <v>505</v>
      </c>
      <c r="R3" s="72" t="s">
        <v>506</v>
      </c>
      <c r="S3" s="72" t="s">
        <v>484</v>
      </c>
      <c r="T3" s="72" t="s">
        <v>508</v>
      </c>
      <c r="U3" s="72" t="s">
        <v>490</v>
      </c>
      <c r="V3" s="72" t="s">
        <v>184</v>
      </c>
      <c r="W3" s="72" t="s">
        <v>185</v>
      </c>
      <c r="X3" s="72" t="s">
        <v>511</v>
      </c>
      <c r="Y3" s="72" t="s">
        <v>186</v>
      </c>
      <c r="Z3" s="72" t="s">
        <v>188</v>
      </c>
      <c r="AA3" s="72" t="s">
        <v>491</v>
      </c>
      <c r="AB3" s="72" t="s">
        <v>512</v>
      </c>
      <c r="AC3" s="72" t="s">
        <v>493</v>
      </c>
      <c r="AD3" s="72" t="s">
        <v>494</v>
      </c>
      <c r="AE3" s="72" t="s">
        <v>495</v>
      </c>
      <c r="AF3" s="72" t="s">
        <v>496</v>
      </c>
      <c r="AG3" s="72" t="s">
        <v>513</v>
      </c>
      <c r="AH3" s="72" t="s">
        <v>497</v>
      </c>
      <c r="AI3" s="72" t="s">
        <v>498</v>
      </c>
    </row>
    <row r="4" spans="1:35" s="28" customFormat="1" ht="36">
      <c r="A4" s="5" t="s">
        <v>516</v>
      </c>
      <c r="B4" s="5" t="s">
        <v>552</v>
      </c>
      <c r="C4" s="5" t="s">
        <v>555</v>
      </c>
      <c r="D4" s="5" t="s">
        <v>569</v>
      </c>
      <c r="E4" s="5" t="s">
        <v>556</v>
      </c>
      <c r="F4" s="5" t="s">
        <v>297</v>
      </c>
      <c r="G4" s="5" t="s">
        <v>548</v>
      </c>
      <c r="H4" s="5" t="s">
        <v>46</v>
      </c>
      <c r="I4" s="5" t="s">
        <v>551</v>
      </c>
      <c r="J4" s="5" t="s">
        <v>549</v>
      </c>
      <c r="K4" s="5" t="s">
        <v>550</v>
      </c>
      <c r="L4" s="5" t="s">
        <v>571</v>
      </c>
      <c r="M4" s="5" t="s">
        <v>553</v>
      </c>
      <c r="N4" s="5" t="s">
        <v>554</v>
      </c>
      <c r="O4" s="5" t="s">
        <v>557</v>
      </c>
      <c r="P4" s="5" t="s">
        <v>559</v>
      </c>
      <c r="Q4" s="5" t="s">
        <v>38</v>
      </c>
      <c r="R4" s="5" t="s">
        <v>326</v>
      </c>
      <c r="S4" s="5" t="s">
        <v>705</v>
      </c>
      <c r="T4" s="5" t="s">
        <v>270</v>
      </c>
      <c r="U4" s="5" t="s">
        <v>558</v>
      </c>
      <c r="V4" s="5" t="s">
        <v>560</v>
      </c>
      <c r="W4" s="5" t="s">
        <v>561</v>
      </c>
      <c r="X4" s="5" t="s">
        <v>562</v>
      </c>
      <c r="Y4" s="5" t="s">
        <v>563</v>
      </c>
      <c r="Z4" s="5" t="s">
        <v>563</v>
      </c>
      <c r="AA4" s="5" t="s">
        <v>279</v>
      </c>
      <c r="AB4" s="5" t="s">
        <v>564</v>
      </c>
      <c r="AC4" s="5" t="s">
        <v>565</v>
      </c>
      <c r="AD4" s="5" t="s">
        <v>566</v>
      </c>
      <c r="AE4" s="5" t="s">
        <v>567</v>
      </c>
      <c r="AF4" s="5" t="s">
        <v>278</v>
      </c>
      <c r="AG4" s="5" t="s">
        <v>568</v>
      </c>
      <c r="AH4" s="5" t="s">
        <v>243</v>
      </c>
      <c r="AI4" s="27" t="s">
        <v>570</v>
      </c>
    </row>
    <row r="5" spans="1:59" s="31" customFormat="1" ht="120">
      <c r="A5" s="5" t="s">
        <v>487</v>
      </c>
      <c r="B5" s="26" t="s">
        <v>487</v>
      </c>
      <c r="C5" s="26" t="s">
        <v>670</v>
      </c>
      <c r="D5" s="26" t="s">
        <v>13</v>
      </c>
      <c r="E5" s="26" t="s">
        <v>316</v>
      </c>
      <c r="F5" s="26" t="s">
        <v>23</v>
      </c>
      <c r="G5" s="26" t="s">
        <v>671</v>
      </c>
      <c r="H5" s="26" t="s">
        <v>47</v>
      </c>
      <c r="I5" s="26" t="s">
        <v>62</v>
      </c>
      <c r="J5" s="26" t="s">
        <v>14</v>
      </c>
      <c r="K5" s="26" t="s">
        <v>15</v>
      </c>
      <c r="L5" s="26" t="s">
        <v>16</v>
      </c>
      <c r="M5" s="26" t="s">
        <v>661</v>
      </c>
      <c r="N5" s="26" t="s">
        <v>17</v>
      </c>
      <c r="O5" s="26" t="s">
        <v>577</v>
      </c>
      <c r="P5" s="26" t="s">
        <v>18</v>
      </c>
      <c r="Q5" s="26" t="s">
        <v>19</v>
      </c>
      <c r="R5" s="26" t="s">
        <v>20</v>
      </c>
      <c r="S5" s="26" t="s">
        <v>711</v>
      </c>
      <c r="T5" s="26" t="s">
        <v>578</v>
      </c>
      <c r="U5" s="26" t="s">
        <v>712</v>
      </c>
      <c r="V5" s="26" t="s">
        <v>579</v>
      </c>
      <c r="W5" s="26" t="s">
        <v>713</v>
      </c>
      <c r="X5" s="26" t="s">
        <v>229</v>
      </c>
      <c r="Y5" s="26" t="s">
        <v>655</v>
      </c>
      <c r="Z5" s="26" t="s">
        <v>230</v>
      </c>
      <c r="AA5" s="26" t="s">
        <v>231</v>
      </c>
      <c r="AB5" s="26" t="s">
        <v>656</v>
      </c>
      <c r="AC5" s="26" t="s">
        <v>60</v>
      </c>
      <c r="AD5" s="26" t="s">
        <v>662</v>
      </c>
      <c r="AE5" s="26" t="s">
        <v>657</v>
      </c>
      <c r="AF5" s="26" t="s">
        <v>61</v>
      </c>
      <c r="AG5" s="26" t="s">
        <v>658</v>
      </c>
      <c r="AH5" s="26" t="s">
        <v>659</v>
      </c>
      <c r="AI5" s="29" t="s">
        <v>660</v>
      </c>
      <c r="AJ5" s="30"/>
      <c r="AK5" s="30"/>
      <c r="AL5" s="30"/>
      <c r="AM5" s="30"/>
      <c r="AN5" s="30"/>
      <c r="AO5" s="30"/>
      <c r="AP5" s="30"/>
      <c r="AQ5" s="30"/>
      <c r="AR5" s="30"/>
      <c r="AS5" s="30"/>
      <c r="AT5" s="30"/>
      <c r="AU5" s="30"/>
      <c r="AV5" s="30"/>
      <c r="AW5" s="30"/>
      <c r="AX5" s="30"/>
      <c r="AY5" s="30"/>
      <c r="AZ5" s="30"/>
      <c r="BA5" s="30"/>
      <c r="BB5" s="30"/>
      <c r="BC5" s="30"/>
      <c r="BD5" s="30"/>
      <c r="BE5" s="30"/>
      <c r="BF5" s="30"/>
      <c r="BG5" s="30"/>
    </row>
    <row r="6" spans="1:70" s="37" customFormat="1" ht="24">
      <c r="A6" s="5" t="s">
        <v>134</v>
      </c>
      <c r="B6" s="32">
        <v>253</v>
      </c>
      <c r="C6" s="32">
        <v>157</v>
      </c>
      <c r="D6" s="33">
        <v>114</v>
      </c>
      <c r="E6" s="34" t="s">
        <v>261</v>
      </c>
      <c r="F6" s="32" t="s">
        <v>296</v>
      </c>
      <c r="G6" s="32">
        <v>32</v>
      </c>
      <c r="H6" s="32">
        <v>88</v>
      </c>
      <c r="I6" s="32">
        <v>135</v>
      </c>
      <c r="J6" s="34" t="s">
        <v>710</v>
      </c>
      <c r="K6" s="33">
        <v>600</v>
      </c>
      <c r="L6" s="35" t="s">
        <v>665</v>
      </c>
      <c r="M6" s="32" t="s">
        <v>666</v>
      </c>
      <c r="N6" s="33">
        <v>271</v>
      </c>
      <c r="O6" s="34" t="s">
        <v>274</v>
      </c>
      <c r="P6" s="33">
        <v>13</v>
      </c>
      <c r="Q6" s="32">
        <v>114</v>
      </c>
      <c r="R6" s="32">
        <v>135</v>
      </c>
      <c r="S6" s="32">
        <v>166</v>
      </c>
      <c r="T6" s="32">
        <v>56</v>
      </c>
      <c r="U6" s="33">
        <v>25</v>
      </c>
      <c r="V6" s="32" t="s">
        <v>572</v>
      </c>
      <c r="W6" s="32">
        <v>224</v>
      </c>
      <c r="X6" s="34" t="s">
        <v>249</v>
      </c>
      <c r="Y6" s="34" t="s">
        <v>594</v>
      </c>
      <c r="Z6" s="32">
        <v>118</v>
      </c>
      <c r="AA6" s="34" t="s">
        <v>486</v>
      </c>
      <c r="AB6" s="34" t="s">
        <v>319</v>
      </c>
      <c r="AC6" s="34" t="s">
        <v>266</v>
      </c>
      <c r="AD6" s="33">
        <v>10</v>
      </c>
      <c r="AE6" s="32">
        <v>87</v>
      </c>
      <c r="AF6" s="26" t="s">
        <v>256</v>
      </c>
      <c r="AG6" s="32">
        <v>108</v>
      </c>
      <c r="AH6" s="32" t="s">
        <v>244</v>
      </c>
      <c r="AI6" s="29" t="s">
        <v>667</v>
      </c>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row>
    <row r="7" spans="1:81" s="43" customFormat="1" ht="72">
      <c r="A7" s="27" t="s">
        <v>241</v>
      </c>
      <c r="B7" s="38" t="s">
        <v>233</v>
      </c>
      <c r="C7" s="39" t="s">
        <v>234</v>
      </c>
      <c r="D7" s="38" t="s">
        <v>240</v>
      </c>
      <c r="E7" s="38" t="s">
        <v>668</v>
      </c>
      <c r="F7" s="38" t="s">
        <v>22</v>
      </c>
      <c r="G7" s="38" t="s">
        <v>663</v>
      </c>
      <c r="H7" s="38" t="s">
        <v>48</v>
      </c>
      <c r="I7" s="39" t="s">
        <v>138</v>
      </c>
      <c r="J7" s="38" t="s">
        <v>239</v>
      </c>
      <c r="K7" s="38" t="s">
        <v>273</v>
      </c>
      <c r="L7" s="38" t="s">
        <v>664</v>
      </c>
      <c r="M7" s="38" t="s">
        <v>322</v>
      </c>
      <c r="N7" s="38" t="s">
        <v>324</v>
      </c>
      <c r="O7" s="38" t="s">
        <v>237</v>
      </c>
      <c r="P7" s="40" t="s">
        <v>669</v>
      </c>
      <c r="Q7" s="39" t="s">
        <v>236</v>
      </c>
      <c r="R7" s="38" t="s">
        <v>238</v>
      </c>
      <c r="S7" s="39" t="s">
        <v>706</v>
      </c>
      <c r="T7" s="38" t="s">
        <v>708</v>
      </c>
      <c r="U7" s="41" t="s">
        <v>580</v>
      </c>
      <c r="V7" s="39" t="s">
        <v>701</v>
      </c>
      <c r="W7" s="38" t="s">
        <v>268</v>
      </c>
      <c r="X7" s="39" t="s">
        <v>235</v>
      </c>
      <c r="Y7" s="39" t="s">
        <v>581</v>
      </c>
      <c r="Z7" s="38" t="s">
        <v>596</v>
      </c>
      <c r="AA7" s="38" t="s">
        <v>329</v>
      </c>
      <c r="AB7" s="38" t="s">
        <v>137</v>
      </c>
      <c r="AC7" s="39" t="s">
        <v>330</v>
      </c>
      <c r="AD7" s="41" t="s">
        <v>582</v>
      </c>
      <c r="AE7" s="38" t="s">
        <v>276</v>
      </c>
      <c r="AF7" s="38" t="s">
        <v>328</v>
      </c>
      <c r="AG7" s="38" t="s">
        <v>246</v>
      </c>
      <c r="AH7" s="38" t="s">
        <v>245</v>
      </c>
      <c r="AI7" s="38" t="s">
        <v>573</v>
      </c>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row>
    <row r="8" spans="1:35" s="31" customFormat="1" ht="60">
      <c r="A8" s="5" t="s">
        <v>574</v>
      </c>
      <c r="B8" s="44" t="s">
        <v>109</v>
      </c>
      <c r="C8" s="44" t="s">
        <v>110</v>
      </c>
      <c r="D8" s="44" t="s">
        <v>361</v>
      </c>
      <c r="E8" s="44" t="s">
        <v>340</v>
      </c>
      <c r="F8" s="44" t="s">
        <v>295</v>
      </c>
      <c r="G8" s="44" t="s">
        <v>53</v>
      </c>
      <c r="H8" s="44" t="s">
        <v>49</v>
      </c>
      <c r="I8" s="44" t="s">
        <v>341</v>
      </c>
      <c r="J8" s="44" t="s">
        <v>342</v>
      </c>
      <c r="K8" s="44" t="s">
        <v>114</v>
      </c>
      <c r="L8" s="45" t="s">
        <v>111</v>
      </c>
      <c r="M8" s="44" t="s">
        <v>112</v>
      </c>
      <c r="N8" s="44" t="s">
        <v>575</v>
      </c>
      <c r="O8" s="44" t="s">
        <v>343</v>
      </c>
      <c r="P8" s="44" t="s">
        <v>113</v>
      </c>
      <c r="Q8" s="44" t="s">
        <v>344</v>
      </c>
      <c r="R8" s="44" t="s">
        <v>345</v>
      </c>
      <c r="S8" s="44" t="s">
        <v>333</v>
      </c>
      <c r="T8" s="44" t="s">
        <v>346</v>
      </c>
      <c r="U8" s="44" t="s">
        <v>347</v>
      </c>
      <c r="V8" s="44" t="s">
        <v>348</v>
      </c>
      <c r="W8" s="44" t="s">
        <v>349</v>
      </c>
      <c r="X8" s="44" t="s">
        <v>352</v>
      </c>
      <c r="Y8" s="44" t="s">
        <v>334</v>
      </c>
      <c r="Z8" s="44" t="s">
        <v>335</v>
      </c>
      <c r="AA8" s="45" t="s">
        <v>353</v>
      </c>
      <c r="AB8" s="44" t="s">
        <v>350</v>
      </c>
      <c r="AC8" s="44" t="s">
        <v>336</v>
      </c>
      <c r="AD8" s="44" t="s">
        <v>337</v>
      </c>
      <c r="AE8" s="44" t="s">
        <v>351</v>
      </c>
      <c r="AF8" s="45" t="s">
        <v>354</v>
      </c>
      <c r="AG8" s="44" t="s">
        <v>338</v>
      </c>
      <c r="AH8" s="44" t="s">
        <v>339</v>
      </c>
      <c r="AI8" s="38" t="s">
        <v>355</v>
      </c>
    </row>
    <row r="9" spans="1:69" s="31" customFormat="1" ht="273" customHeight="1">
      <c r="A9" s="5" t="s">
        <v>362</v>
      </c>
      <c r="B9" s="26" t="s">
        <v>384</v>
      </c>
      <c r="C9" s="26" t="s">
        <v>363</v>
      </c>
      <c r="D9" s="26" t="s">
        <v>126</v>
      </c>
      <c r="E9" s="26" t="s">
        <v>364</v>
      </c>
      <c r="F9" s="26" t="s">
        <v>21</v>
      </c>
      <c r="G9" s="26" t="s">
        <v>365</v>
      </c>
      <c r="H9" s="26" t="s">
        <v>366</v>
      </c>
      <c r="I9" s="45" t="s">
        <v>367</v>
      </c>
      <c r="J9" s="26" t="s">
        <v>367</v>
      </c>
      <c r="K9" s="26" t="s">
        <v>368</v>
      </c>
      <c r="L9" s="26" t="s">
        <v>369</v>
      </c>
      <c r="M9" s="26" t="s">
        <v>363</v>
      </c>
      <c r="N9" s="26" t="s">
        <v>363</v>
      </c>
      <c r="O9" s="26" t="s">
        <v>370</v>
      </c>
      <c r="P9" s="26" t="s">
        <v>367</v>
      </c>
      <c r="Q9" s="26" t="s">
        <v>371</v>
      </c>
      <c r="R9" s="26" t="s">
        <v>372</v>
      </c>
      <c r="S9" s="26" t="s">
        <v>367</v>
      </c>
      <c r="T9" s="45" t="s">
        <v>373</v>
      </c>
      <c r="U9" s="26" t="s">
        <v>374</v>
      </c>
      <c r="V9" s="26" t="s">
        <v>375</v>
      </c>
      <c r="W9" s="26" t="s">
        <v>376</v>
      </c>
      <c r="X9" s="26" t="s">
        <v>367</v>
      </c>
      <c r="Y9" s="26" t="s">
        <v>377</v>
      </c>
      <c r="Z9" s="26" t="s">
        <v>378</v>
      </c>
      <c r="AA9" s="26" t="s">
        <v>379</v>
      </c>
      <c r="AB9" s="26" t="s">
        <v>367</v>
      </c>
      <c r="AC9" s="26" t="s">
        <v>367</v>
      </c>
      <c r="AD9" s="26" t="s">
        <v>367</v>
      </c>
      <c r="AE9" s="45" t="s">
        <v>380</v>
      </c>
      <c r="AF9" s="26" t="s">
        <v>381</v>
      </c>
      <c r="AG9" s="26" t="s">
        <v>382</v>
      </c>
      <c r="AH9" s="26" t="s">
        <v>383</v>
      </c>
      <c r="AI9" s="29" t="s">
        <v>367</v>
      </c>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row>
    <row r="10" spans="1:35" s="71" customFormat="1" ht="13.5" customHeight="1">
      <c r="A10" s="70" t="s">
        <v>105</v>
      </c>
      <c r="B10" s="70" t="str">
        <f aca="true" t="shared" si="1" ref="B10:AI10">B2</f>
        <v>AADAC</v>
      </c>
      <c r="C10" s="70" t="str">
        <f t="shared" si="1"/>
        <v>AAIM</v>
      </c>
      <c r="D10" s="70" t="str">
        <f t="shared" si="1"/>
        <v>ACC</v>
      </c>
      <c r="E10" s="70" t="str">
        <f t="shared" si="1"/>
        <v>BTOS</v>
      </c>
      <c r="F10" s="70" t="str">
        <f t="shared" si="1"/>
        <v>CATOR</v>
      </c>
      <c r="G10" s="70" t="str">
        <f t="shared" si="1"/>
        <v>CBTvIT</v>
      </c>
      <c r="H10" s="70" t="str">
        <f t="shared" si="1"/>
        <v>CBTvPET</v>
      </c>
      <c r="I10" s="70" t="str">
        <f t="shared" si="1"/>
        <v>CTOS</v>
      </c>
      <c r="J10" s="70" t="str">
        <f t="shared" si="1"/>
        <v>CvOPFT</v>
      </c>
      <c r="K10" s="70" t="str">
        <f t="shared" si="1"/>
        <v>CYT</v>
      </c>
      <c r="L10" s="70" t="str">
        <f t="shared" si="1"/>
        <v>DARP</v>
      </c>
      <c r="M10" s="70" t="str">
        <f t="shared" si="1"/>
        <v>DATOS-A</v>
      </c>
      <c r="N10" s="70" t="str">
        <f t="shared" si="1"/>
        <v>DOMS</v>
      </c>
      <c r="O10" s="70" t="str">
        <f t="shared" si="1"/>
        <v>FDES</v>
      </c>
      <c r="P10" s="70" t="str">
        <f t="shared" si="1"/>
        <v>FES</v>
      </c>
      <c r="Q10" s="70" t="str">
        <f t="shared" si="1"/>
        <v>FFTvCBT</v>
      </c>
      <c r="R10" s="70" t="str">
        <f t="shared" si="1"/>
        <v>FTvPG</v>
      </c>
      <c r="S10" s="70" t="str">
        <f t="shared" si="1"/>
        <v>FYTO </v>
      </c>
      <c r="T10" s="70" t="str">
        <f t="shared" si="1"/>
        <v>ICPSvFBT</v>
      </c>
      <c r="U10" s="70" t="str">
        <f t="shared" si="1"/>
        <v>LCT</v>
      </c>
      <c r="V10" s="70" t="str">
        <f t="shared" si="1"/>
        <v>MDFT1</v>
      </c>
      <c r="W10" s="70" t="str">
        <f t="shared" si="1"/>
        <v>MDFT2</v>
      </c>
      <c r="X10" s="70" t="str">
        <f t="shared" si="1"/>
        <v>MMS</v>
      </c>
      <c r="Y10" s="70" t="str">
        <f t="shared" si="1"/>
        <v>MST1</v>
      </c>
      <c r="Z10" s="70" t="str">
        <f t="shared" si="1"/>
        <v>MST2</v>
      </c>
      <c r="AA10" s="70" t="str">
        <f t="shared" si="1"/>
        <v>NTIES</v>
      </c>
      <c r="AB10" s="70" t="str">
        <f t="shared" si="1"/>
        <v>PBFTvTIPS</v>
      </c>
      <c r="AC10" s="70" t="str">
        <f t="shared" si="1"/>
        <v>PSUD</v>
      </c>
      <c r="AD10" s="70" t="str">
        <f t="shared" si="1"/>
        <v>SCT</v>
      </c>
      <c r="AE10" s="70" t="str">
        <f t="shared" si="1"/>
        <v>SFPS</v>
      </c>
      <c r="AF10" s="70" t="str">
        <f t="shared" si="1"/>
        <v>SROS</v>
      </c>
      <c r="AG10" s="70" t="str">
        <f t="shared" si="1"/>
        <v>SSSE</v>
      </c>
      <c r="AH10" s="70" t="str">
        <f t="shared" si="1"/>
        <v>TCA</v>
      </c>
      <c r="AI10" s="70" t="str">
        <f t="shared" si="1"/>
        <v>TOPS</v>
      </c>
    </row>
    <row r="11" spans="1:35" s="31" customFormat="1" ht="120">
      <c r="A11" s="5" t="s">
        <v>386</v>
      </c>
      <c r="B11" s="44" t="s">
        <v>232</v>
      </c>
      <c r="C11" s="39" t="s">
        <v>331</v>
      </c>
      <c r="D11" s="38" t="s">
        <v>121</v>
      </c>
      <c r="E11" s="38" t="s">
        <v>124</v>
      </c>
      <c r="F11" s="38" t="s">
        <v>262</v>
      </c>
      <c r="G11" s="44" t="s">
        <v>272</v>
      </c>
      <c r="H11" s="44" t="s">
        <v>50</v>
      </c>
      <c r="I11" s="44" t="s">
        <v>127</v>
      </c>
      <c r="J11" s="38" t="s">
        <v>125</v>
      </c>
      <c r="K11" s="38" t="s">
        <v>358</v>
      </c>
      <c r="L11" s="45" t="s">
        <v>262</v>
      </c>
      <c r="M11" s="44" t="s">
        <v>262</v>
      </c>
      <c r="N11" s="44" t="s">
        <v>359</v>
      </c>
      <c r="O11" s="44" t="s">
        <v>325</v>
      </c>
      <c r="P11" s="41" t="s">
        <v>360</v>
      </c>
      <c r="Q11" s="44" t="s">
        <v>591</v>
      </c>
      <c r="R11" s="44" t="s">
        <v>489</v>
      </c>
      <c r="S11" s="44" t="s">
        <v>592</v>
      </c>
      <c r="T11" s="44" t="s">
        <v>709</v>
      </c>
      <c r="U11" s="41" t="s">
        <v>485</v>
      </c>
      <c r="V11" s="38" t="s">
        <v>593</v>
      </c>
      <c r="W11" s="38" t="s">
        <v>269</v>
      </c>
      <c r="X11" s="44" t="s">
        <v>262</v>
      </c>
      <c r="Y11" s="44" t="s">
        <v>595</v>
      </c>
      <c r="Z11" s="38" t="s">
        <v>597</v>
      </c>
      <c r="AA11" s="45" t="s">
        <v>262</v>
      </c>
      <c r="AB11" s="44" t="s">
        <v>136</v>
      </c>
      <c r="AC11" s="44" t="s">
        <v>488</v>
      </c>
      <c r="AD11" s="41" t="s">
        <v>242</v>
      </c>
      <c r="AE11" s="44" t="s">
        <v>262</v>
      </c>
      <c r="AF11" s="45" t="s">
        <v>262</v>
      </c>
      <c r="AG11" s="44" t="s">
        <v>247</v>
      </c>
      <c r="AH11" s="44" t="s">
        <v>262</v>
      </c>
      <c r="AI11" s="38" t="s">
        <v>262</v>
      </c>
    </row>
    <row r="12" spans="1:35" s="31" customFormat="1" ht="120">
      <c r="A12" s="5" t="s">
        <v>387</v>
      </c>
      <c r="B12" s="44" t="s">
        <v>264</v>
      </c>
      <c r="C12" s="44" t="s">
        <v>332</v>
      </c>
      <c r="D12" s="38" t="s">
        <v>122</v>
      </c>
      <c r="E12" s="44" t="s">
        <v>262</v>
      </c>
      <c r="F12" s="44" t="s">
        <v>294</v>
      </c>
      <c r="G12" s="44" t="s">
        <v>271</v>
      </c>
      <c r="H12" s="44" t="s">
        <v>51</v>
      </c>
      <c r="I12" s="44" t="s">
        <v>262</v>
      </c>
      <c r="J12" s="44" t="s">
        <v>135</v>
      </c>
      <c r="K12" s="38" t="s">
        <v>357</v>
      </c>
      <c r="L12" s="38" t="s">
        <v>356</v>
      </c>
      <c r="M12" s="44" t="s">
        <v>323</v>
      </c>
      <c r="N12" s="44" t="s">
        <v>264</v>
      </c>
      <c r="O12" s="44" t="s">
        <v>264</v>
      </c>
      <c r="P12" s="44" t="s">
        <v>264</v>
      </c>
      <c r="Q12" s="44" t="s">
        <v>264</v>
      </c>
      <c r="R12" s="44" t="s">
        <v>700</v>
      </c>
      <c r="S12" s="44" t="s">
        <v>707</v>
      </c>
      <c r="T12" s="44" t="s">
        <v>264</v>
      </c>
      <c r="U12" s="44" t="s">
        <v>264</v>
      </c>
      <c r="V12" s="44" t="s">
        <v>702</v>
      </c>
      <c r="W12" s="44" t="s">
        <v>264</v>
      </c>
      <c r="X12" s="39" t="s">
        <v>703</v>
      </c>
      <c r="Y12" s="44" t="s">
        <v>264</v>
      </c>
      <c r="Z12" s="44" t="s">
        <v>267</v>
      </c>
      <c r="AA12" s="45" t="s">
        <v>704</v>
      </c>
      <c r="AB12" s="44" t="s">
        <v>262</v>
      </c>
      <c r="AC12" s="44" t="s">
        <v>262</v>
      </c>
      <c r="AD12" s="44" t="s">
        <v>264</v>
      </c>
      <c r="AE12" s="44" t="s">
        <v>277</v>
      </c>
      <c r="AF12" s="38" t="s">
        <v>598</v>
      </c>
      <c r="AG12" s="44" t="s">
        <v>264</v>
      </c>
      <c r="AH12" s="44" t="s">
        <v>123</v>
      </c>
      <c r="AI12" s="38" t="s">
        <v>599</v>
      </c>
    </row>
    <row r="13" spans="1:35" s="31" customFormat="1" ht="60">
      <c r="A13" s="5" t="s">
        <v>389</v>
      </c>
      <c r="B13" s="44" t="s">
        <v>262</v>
      </c>
      <c r="C13" s="44" t="s">
        <v>262</v>
      </c>
      <c r="D13" s="44" t="s">
        <v>262</v>
      </c>
      <c r="E13" s="44" t="s">
        <v>262</v>
      </c>
      <c r="F13" s="44" t="s">
        <v>262</v>
      </c>
      <c r="G13" s="44" t="s">
        <v>262</v>
      </c>
      <c r="H13" s="44" t="s">
        <v>262</v>
      </c>
      <c r="I13" s="44" t="s">
        <v>262</v>
      </c>
      <c r="J13" s="44" t="s">
        <v>262</v>
      </c>
      <c r="K13" s="44" t="s">
        <v>152</v>
      </c>
      <c r="L13" s="45" t="s">
        <v>262</v>
      </c>
      <c r="M13" s="44" t="s">
        <v>262</v>
      </c>
      <c r="N13" s="44" t="s">
        <v>262</v>
      </c>
      <c r="O13" s="44" t="s">
        <v>262</v>
      </c>
      <c r="P13" s="44" t="s">
        <v>262</v>
      </c>
      <c r="Q13" s="44" t="s">
        <v>262</v>
      </c>
      <c r="R13" s="44" t="s">
        <v>262</v>
      </c>
      <c r="S13" s="44" t="s">
        <v>262</v>
      </c>
      <c r="T13" s="44" t="s">
        <v>262</v>
      </c>
      <c r="U13" s="44" t="s">
        <v>262</v>
      </c>
      <c r="V13" s="44" t="s">
        <v>262</v>
      </c>
      <c r="W13" s="44" t="s">
        <v>262</v>
      </c>
      <c r="X13" s="44" t="s">
        <v>262</v>
      </c>
      <c r="Y13" s="44" t="s">
        <v>158</v>
      </c>
      <c r="Z13" s="44" t="s">
        <v>158</v>
      </c>
      <c r="AA13" s="45" t="s">
        <v>262</v>
      </c>
      <c r="AB13" s="44" t="s">
        <v>262</v>
      </c>
      <c r="AC13" s="44" t="s">
        <v>262</v>
      </c>
      <c r="AD13" s="44" t="s">
        <v>262</v>
      </c>
      <c r="AE13" s="44" t="s">
        <v>262</v>
      </c>
      <c r="AF13" s="45" t="s">
        <v>262</v>
      </c>
      <c r="AG13" s="44" t="s">
        <v>262</v>
      </c>
      <c r="AH13" s="44" t="s">
        <v>258</v>
      </c>
      <c r="AI13" s="38" t="s">
        <v>262</v>
      </c>
    </row>
    <row r="14" spans="1:35" s="31" customFormat="1" ht="60">
      <c r="A14" s="5" t="s">
        <v>117</v>
      </c>
      <c r="B14" s="44" t="s">
        <v>159</v>
      </c>
      <c r="C14" s="44" t="s">
        <v>160</v>
      </c>
      <c r="D14" s="44" t="s">
        <v>161</v>
      </c>
      <c r="E14" s="41" t="s">
        <v>162</v>
      </c>
      <c r="F14" s="41" t="s">
        <v>299</v>
      </c>
      <c r="G14" s="44" t="s">
        <v>163</v>
      </c>
      <c r="H14" s="44" t="s">
        <v>52</v>
      </c>
      <c r="I14" s="44" t="s">
        <v>164</v>
      </c>
      <c r="J14" s="41" t="s">
        <v>165</v>
      </c>
      <c r="K14" s="44" t="s">
        <v>166</v>
      </c>
      <c r="L14" s="41" t="s">
        <v>167</v>
      </c>
      <c r="M14" s="44" t="s">
        <v>168</v>
      </c>
      <c r="N14" s="44" t="s">
        <v>39</v>
      </c>
      <c r="O14" s="41" t="s">
        <v>40</v>
      </c>
      <c r="P14" s="41" t="s">
        <v>41</v>
      </c>
      <c r="Q14" s="44" t="s">
        <v>42</v>
      </c>
      <c r="R14" s="44" t="s">
        <v>43</v>
      </c>
      <c r="S14" s="41" t="s">
        <v>139</v>
      </c>
      <c r="T14" s="45" t="s">
        <v>140</v>
      </c>
      <c r="U14" s="41" t="s">
        <v>141</v>
      </c>
      <c r="V14" s="44" t="s">
        <v>187</v>
      </c>
      <c r="W14" s="44" t="s">
        <v>142</v>
      </c>
      <c r="X14" s="44" t="s">
        <v>143</v>
      </c>
      <c r="Y14" s="44" t="s">
        <v>144</v>
      </c>
      <c r="Z14" s="44" t="s">
        <v>145</v>
      </c>
      <c r="AA14" s="44" t="s">
        <v>146</v>
      </c>
      <c r="AB14" s="41" t="s">
        <v>147</v>
      </c>
      <c r="AC14" s="44" t="s">
        <v>148</v>
      </c>
      <c r="AD14" s="41" t="s">
        <v>149</v>
      </c>
      <c r="AE14" s="44" t="s">
        <v>150</v>
      </c>
      <c r="AF14" s="41" t="s">
        <v>151</v>
      </c>
      <c r="AG14" s="44" t="s">
        <v>650</v>
      </c>
      <c r="AH14" s="41" t="s">
        <v>651</v>
      </c>
      <c r="AI14" s="41" t="s">
        <v>652</v>
      </c>
    </row>
    <row r="15" spans="1:35" s="48" customFormat="1" ht="144">
      <c r="A15" s="5" t="s">
        <v>118</v>
      </c>
      <c r="B15" s="47"/>
      <c r="D15" s="47"/>
      <c r="E15" s="47"/>
      <c r="F15" s="47" t="s">
        <v>298</v>
      </c>
      <c r="G15" s="49" t="s">
        <v>653</v>
      </c>
      <c r="H15" s="49"/>
      <c r="I15" s="47"/>
      <c r="J15" s="47" t="s">
        <v>654</v>
      </c>
      <c r="K15" s="56" t="s">
        <v>116</v>
      </c>
      <c r="L15" s="47"/>
      <c r="M15" s="47" t="s">
        <v>314</v>
      </c>
      <c r="N15" s="47" t="s">
        <v>313</v>
      </c>
      <c r="O15" s="47"/>
      <c r="P15" s="47"/>
      <c r="Q15" s="47"/>
      <c r="R15" s="47" t="s">
        <v>583</v>
      </c>
      <c r="S15" s="47" t="s">
        <v>584</v>
      </c>
      <c r="T15" s="47"/>
      <c r="U15" s="47"/>
      <c r="V15" s="47"/>
      <c r="W15" s="47"/>
      <c r="X15" s="47"/>
      <c r="Y15" s="47" t="s">
        <v>585</v>
      </c>
      <c r="Z15" s="51" t="s">
        <v>586</v>
      </c>
      <c r="AA15" s="47"/>
      <c r="AB15" s="47"/>
      <c r="AC15" s="47"/>
      <c r="AD15" s="47"/>
      <c r="AE15" s="47"/>
      <c r="AF15" s="47"/>
      <c r="AG15" s="47"/>
      <c r="AH15" s="51" t="s">
        <v>588</v>
      </c>
      <c r="AI15" s="50"/>
    </row>
    <row r="16" spans="1:35" s="48" customFormat="1" ht="72">
      <c r="A16" s="46"/>
      <c r="B16" s="47"/>
      <c r="D16" s="47"/>
      <c r="E16" s="47"/>
      <c r="F16" s="47"/>
      <c r="G16" s="49"/>
      <c r="H16" s="49"/>
      <c r="I16" s="47"/>
      <c r="J16" s="47"/>
      <c r="K16" s="50" t="s">
        <v>590</v>
      </c>
      <c r="L16" s="47"/>
      <c r="M16" s="47"/>
      <c r="N16" s="47"/>
      <c r="O16" s="47"/>
      <c r="P16" s="47"/>
      <c r="Q16" s="47"/>
      <c r="R16" s="47"/>
      <c r="S16" s="47"/>
      <c r="T16" s="47"/>
      <c r="U16" s="47"/>
      <c r="V16" s="47"/>
      <c r="W16" s="47"/>
      <c r="X16" s="47"/>
      <c r="Y16" s="47"/>
      <c r="Z16" s="47" t="s">
        <v>587</v>
      </c>
      <c r="AA16" s="47"/>
      <c r="AB16" s="47"/>
      <c r="AC16" s="47"/>
      <c r="AD16" s="47"/>
      <c r="AE16" s="47"/>
      <c r="AF16" s="47"/>
      <c r="AG16" s="47"/>
      <c r="AH16" s="47" t="s">
        <v>589</v>
      </c>
      <c r="AI16" s="50"/>
    </row>
  </sheetData>
  <sheetProtection/>
  <printOptions horizontalCentered="1"/>
  <pageMargins left="0.75" right="0.75" top="0.75" bottom="0.81" header="0.5" footer="0.5"/>
  <pageSetup fitToHeight="2" fitToWidth="40" horizontalDpi="300" verticalDpi="300" orientation="portrait" scale="90"/>
  <headerFooter alignWithMargins="0">
    <oddHeader>&amp;R&amp;"Times New Roman,Regular"&amp;12Dennis and White (2003)</oddHeader>
    <oddFooter>&amp;L&amp;"Times New Roman,Regular"&amp;12&amp;A&amp;CPage &amp;P of &amp;N&amp;R&amp;D</oddFooter>
  </headerFooter>
  <rowBreaks count="1" manualBreakCount="1">
    <brk id="9" max="33" man="1"/>
  </rowBreaks>
</worksheet>
</file>

<file path=xl/worksheets/sheet6.xml><?xml version="1.0" encoding="utf-8"?>
<worksheet xmlns="http://schemas.openxmlformats.org/spreadsheetml/2006/main" xmlns:r="http://schemas.openxmlformats.org/officeDocument/2006/relationships">
  <dimension ref="A1:C146"/>
  <sheetViews>
    <sheetView workbookViewId="0" topLeftCell="A1">
      <selection activeCell="B26" sqref="B26"/>
    </sheetView>
  </sheetViews>
  <sheetFormatPr defaultColWidth="9.140625" defaultRowHeight="12.75"/>
  <cols>
    <col min="1" max="1" width="17.7109375" style="64" customWidth="1"/>
    <col min="2" max="2" width="70.140625" style="69" customWidth="1"/>
    <col min="3" max="16384" width="9.140625" style="6" customWidth="1"/>
  </cols>
  <sheetData>
    <row r="1" spans="1:2" ht="24" customHeight="1">
      <c r="A1" s="95" t="s">
        <v>157</v>
      </c>
      <c r="B1" s="95"/>
    </row>
    <row r="2" spans="1:2" ht="15">
      <c r="A2" s="67" t="s">
        <v>600</v>
      </c>
      <c r="B2" s="68" t="s">
        <v>601</v>
      </c>
    </row>
    <row r="3" spans="1:2" ht="15">
      <c r="A3" s="64" t="s">
        <v>286</v>
      </c>
      <c r="B3" s="69" t="s">
        <v>446</v>
      </c>
    </row>
    <row r="4" spans="1:2" ht="15">
      <c r="A4" s="64" t="s">
        <v>289</v>
      </c>
      <c r="B4" s="69" t="s">
        <v>189</v>
      </c>
    </row>
    <row r="5" spans="1:2" ht="15">
      <c r="A5" s="64" t="s">
        <v>602</v>
      </c>
      <c r="B5" s="69" t="s">
        <v>603</v>
      </c>
    </row>
    <row r="6" spans="1:2" ht="15">
      <c r="A6" s="64" t="s">
        <v>290</v>
      </c>
      <c r="B6" s="66" t="s">
        <v>447</v>
      </c>
    </row>
    <row r="7" spans="1:2" ht="15">
      <c r="A7" s="64" t="s">
        <v>679</v>
      </c>
      <c r="B7" s="66" t="s">
        <v>190</v>
      </c>
    </row>
    <row r="8" spans="1:2" ht="15">
      <c r="A8" s="64" t="s">
        <v>604</v>
      </c>
      <c r="B8" s="69" t="s">
        <v>605</v>
      </c>
    </row>
    <row r="9" spans="1:2" ht="15">
      <c r="A9" s="64" t="s">
        <v>250</v>
      </c>
      <c r="B9" s="66" t="s">
        <v>191</v>
      </c>
    </row>
    <row r="10" spans="1:2" ht="15">
      <c r="A10" s="64" t="s">
        <v>606</v>
      </c>
      <c r="B10" s="69" t="s">
        <v>607</v>
      </c>
    </row>
    <row r="11" spans="1:2" ht="15">
      <c r="A11" s="64" t="s">
        <v>608</v>
      </c>
      <c r="B11" s="69" t="s">
        <v>192</v>
      </c>
    </row>
    <row r="12" spans="1:2" ht="15">
      <c r="A12" s="64" t="s">
        <v>609</v>
      </c>
      <c r="B12" s="69" t="s">
        <v>610</v>
      </c>
    </row>
    <row r="13" spans="1:2" ht="15">
      <c r="A13" s="64" t="s">
        <v>611</v>
      </c>
      <c r="B13" s="69" t="s">
        <v>193</v>
      </c>
    </row>
    <row r="14" spans="1:2" ht="15">
      <c r="A14" s="64" t="s">
        <v>85</v>
      </c>
      <c r="B14" s="69" t="s">
        <v>86</v>
      </c>
    </row>
    <row r="15" spans="1:2" ht="15">
      <c r="A15" s="64" t="s">
        <v>85</v>
      </c>
      <c r="B15" s="69" t="s">
        <v>88</v>
      </c>
    </row>
    <row r="16" spans="1:2" ht="15">
      <c r="A16" s="64" t="s">
        <v>84</v>
      </c>
      <c r="B16" s="69" t="s">
        <v>87</v>
      </c>
    </row>
    <row r="17" spans="1:2" ht="15">
      <c r="A17" s="64" t="s">
        <v>612</v>
      </c>
      <c r="B17" s="69" t="s">
        <v>194</v>
      </c>
    </row>
    <row r="18" spans="1:2" ht="15">
      <c r="A18" s="64" t="s">
        <v>613</v>
      </c>
      <c r="B18" s="69" t="s">
        <v>195</v>
      </c>
    </row>
    <row r="19" spans="1:2" ht="15">
      <c r="A19" s="64" t="s">
        <v>614</v>
      </c>
      <c r="B19" s="69" t="s">
        <v>615</v>
      </c>
    </row>
    <row r="20" spans="1:2" ht="15">
      <c r="A20" s="64" t="s">
        <v>616</v>
      </c>
      <c r="B20" s="69" t="s">
        <v>196</v>
      </c>
    </row>
    <row r="21" spans="1:2" ht="15">
      <c r="A21" s="64" t="s">
        <v>291</v>
      </c>
      <c r="B21" s="69" t="s">
        <v>448</v>
      </c>
    </row>
    <row r="22" spans="1:2" ht="15">
      <c r="A22" s="64" t="s">
        <v>617</v>
      </c>
      <c r="B22" s="69" t="s">
        <v>618</v>
      </c>
    </row>
    <row r="23" spans="1:2" ht="15">
      <c r="A23" s="64" t="s">
        <v>102</v>
      </c>
      <c r="B23" s="69" t="s">
        <v>197</v>
      </c>
    </row>
    <row r="24" spans="1:2" ht="15">
      <c r="A24" s="64" t="s">
        <v>315</v>
      </c>
      <c r="B24" s="69" t="s">
        <v>198</v>
      </c>
    </row>
    <row r="25" spans="1:2" ht="15">
      <c r="A25" s="64" t="s">
        <v>619</v>
      </c>
      <c r="B25" s="69" t="s">
        <v>620</v>
      </c>
    </row>
    <row r="26" spans="1:2" ht="30">
      <c r="A26" s="64" t="s">
        <v>128</v>
      </c>
      <c r="B26" s="66" t="s">
        <v>692</v>
      </c>
    </row>
    <row r="27" spans="1:2" ht="30">
      <c r="A27" s="64" t="s">
        <v>292</v>
      </c>
      <c r="B27" s="69" t="s">
        <v>449</v>
      </c>
    </row>
    <row r="28" spans="1:2" ht="15">
      <c r="A28" s="64" t="s">
        <v>621</v>
      </c>
      <c r="B28" s="69" t="s">
        <v>199</v>
      </c>
    </row>
    <row r="29" spans="1:2" ht="15">
      <c r="A29" s="64" t="s">
        <v>673</v>
      </c>
      <c r="B29" s="66" t="s">
        <v>677</v>
      </c>
    </row>
    <row r="30" spans="1:2" ht="15">
      <c r="A30" s="64" t="s">
        <v>622</v>
      </c>
      <c r="B30" s="69" t="s">
        <v>445</v>
      </c>
    </row>
    <row r="31" spans="1:2" ht="15">
      <c r="A31" s="64" t="s">
        <v>623</v>
      </c>
      <c r="B31" s="69" t="s">
        <v>624</v>
      </c>
    </row>
    <row r="32" spans="1:2" ht="15">
      <c r="A32" s="64" t="s">
        <v>95</v>
      </c>
      <c r="B32" s="69" t="s">
        <v>97</v>
      </c>
    </row>
    <row r="33" spans="1:2" ht="15">
      <c r="A33" s="64" t="s">
        <v>625</v>
      </c>
      <c r="B33" s="69" t="s">
        <v>626</v>
      </c>
    </row>
    <row r="34" spans="1:2" ht="15">
      <c r="A34" s="64" t="s">
        <v>627</v>
      </c>
      <c r="B34" s="69" t="s">
        <v>628</v>
      </c>
    </row>
    <row r="35" spans="1:2" ht="15">
      <c r="A35" s="64" t="s">
        <v>293</v>
      </c>
      <c r="B35" s="69" t="s">
        <v>200</v>
      </c>
    </row>
    <row r="36" spans="1:2" ht="15">
      <c r="A36" s="64" t="s">
        <v>500</v>
      </c>
      <c r="B36" s="69" t="s">
        <v>450</v>
      </c>
    </row>
    <row r="37" spans="1:2" ht="15">
      <c r="A37" s="64" t="s">
        <v>265</v>
      </c>
      <c r="B37" s="69" t="s">
        <v>451</v>
      </c>
    </row>
    <row r="38" spans="1:2" ht="15">
      <c r="A38" s="64" t="s">
        <v>259</v>
      </c>
      <c r="B38" s="69" t="s">
        <v>452</v>
      </c>
    </row>
    <row r="39" spans="1:2" ht="15">
      <c r="A39" s="64" t="s">
        <v>629</v>
      </c>
      <c r="B39" s="69" t="s">
        <v>630</v>
      </c>
    </row>
    <row r="40" spans="1:2" ht="15">
      <c r="A40" s="64" t="s">
        <v>631</v>
      </c>
      <c r="B40" s="69" t="s">
        <v>632</v>
      </c>
    </row>
    <row r="41" spans="1:2" ht="15">
      <c r="A41" s="64" t="s">
        <v>461</v>
      </c>
      <c r="B41" s="69" t="s">
        <v>453</v>
      </c>
    </row>
    <row r="42" spans="1:2" ht="15">
      <c r="A42" s="64" t="s">
        <v>633</v>
      </c>
      <c r="B42" s="69" t="s">
        <v>634</v>
      </c>
    </row>
    <row r="43" spans="1:2" ht="18" customHeight="1">
      <c r="A43" s="64" t="s">
        <v>327</v>
      </c>
      <c r="B43" s="69" t="s">
        <v>201</v>
      </c>
    </row>
    <row r="44" spans="1:2" ht="15">
      <c r="A44" s="64" t="s">
        <v>635</v>
      </c>
      <c r="B44" s="69" t="s">
        <v>636</v>
      </c>
    </row>
    <row r="45" spans="1:2" ht="15">
      <c r="A45" s="64" t="s">
        <v>253</v>
      </c>
      <c r="B45" s="69" t="s">
        <v>454</v>
      </c>
    </row>
    <row r="46" spans="1:2" ht="15">
      <c r="A46" s="64" t="s">
        <v>637</v>
      </c>
      <c r="B46" s="69" t="s">
        <v>638</v>
      </c>
    </row>
    <row r="47" spans="1:2" ht="15">
      <c r="A47" s="64" t="s">
        <v>639</v>
      </c>
      <c r="B47" s="69" t="s">
        <v>202</v>
      </c>
    </row>
    <row r="48" spans="1:2" ht="15">
      <c r="A48" s="64" t="s">
        <v>78</v>
      </c>
      <c r="B48" s="69" t="s">
        <v>81</v>
      </c>
    </row>
    <row r="49" spans="1:2" ht="15">
      <c r="A49" s="64" t="s">
        <v>79</v>
      </c>
      <c r="B49" s="69" t="s">
        <v>82</v>
      </c>
    </row>
    <row r="50" spans="1:2" ht="15">
      <c r="A50" s="64" t="s">
        <v>80</v>
      </c>
      <c r="B50" s="69" t="s">
        <v>83</v>
      </c>
    </row>
    <row r="51" spans="1:2" ht="15">
      <c r="A51" s="64" t="s">
        <v>640</v>
      </c>
      <c r="B51" s="69" t="s">
        <v>641</v>
      </c>
    </row>
    <row r="52" spans="1:2" ht="15">
      <c r="A52" s="64" t="s">
        <v>75</v>
      </c>
      <c r="B52" s="69" t="s">
        <v>203</v>
      </c>
    </row>
    <row r="53" spans="1:2" ht="15">
      <c r="A53" s="64" t="s">
        <v>74</v>
      </c>
      <c r="B53" s="69" t="s">
        <v>204</v>
      </c>
    </row>
    <row r="54" spans="1:2" ht="15">
      <c r="A54" s="64" t="s">
        <v>642</v>
      </c>
      <c r="B54" s="69" t="s">
        <v>205</v>
      </c>
    </row>
    <row r="55" spans="1:2" ht="15">
      <c r="A55" s="64" t="s">
        <v>683</v>
      </c>
      <c r="B55" s="66" t="s">
        <v>684</v>
      </c>
    </row>
    <row r="56" spans="1:2" ht="15">
      <c r="A56" s="64" t="s">
        <v>462</v>
      </c>
      <c r="B56" s="69" t="s">
        <v>455</v>
      </c>
    </row>
    <row r="57" spans="1:2" ht="15">
      <c r="A57" s="64" t="s">
        <v>463</v>
      </c>
      <c r="B57" s="69" t="s">
        <v>643</v>
      </c>
    </row>
    <row r="58" spans="1:2" ht="15">
      <c r="A58" s="64" t="s">
        <v>463</v>
      </c>
      <c r="B58" s="69" t="s">
        <v>456</v>
      </c>
    </row>
    <row r="59" spans="1:2" ht="15">
      <c r="A59" s="64" t="s">
        <v>644</v>
      </c>
      <c r="B59" s="69" t="s">
        <v>645</v>
      </c>
    </row>
    <row r="60" spans="1:2" ht="15">
      <c r="A60" s="64" t="s">
        <v>687</v>
      </c>
      <c r="B60" s="66" t="s">
        <v>206</v>
      </c>
    </row>
    <row r="61" spans="1:2" ht="30">
      <c r="A61" s="64" t="s">
        <v>464</v>
      </c>
      <c r="B61" s="69" t="s">
        <v>457</v>
      </c>
    </row>
    <row r="62" spans="1:2" ht="15">
      <c r="A62" s="64" t="s">
        <v>646</v>
      </c>
      <c r="B62" s="69" t="s">
        <v>207</v>
      </c>
    </row>
    <row r="63" spans="1:2" ht="15">
      <c r="A63" s="64" t="s">
        <v>647</v>
      </c>
      <c r="B63" s="69" t="s">
        <v>648</v>
      </c>
    </row>
    <row r="64" spans="1:2" ht="15">
      <c r="A64" s="64" t="s">
        <v>649</v>
      </c>
      <c r="B64" s="69" t="s">
        <v>390</v>
      </c>
    </row>
    <row r="65" spans="1:2" ht="15">
      <c r="A65" s="64" t="s">
        <v>680</v>
      </c>
      <c r="B65" s="66" t="s">
        <v>682</v>
      </c>
    </row>
    <row r="66" spans="1:2" ht="15">
      <c r="A66" s="64" t="s">
        <v>686</v>
      </c>
      <c r="B66" s="66" t="s">
        <v>685</v>
      </c>
    </row>
    <row r="67" spans="1:2" ht="30">
      <c r="A67" s="64" t="s">
        <v>391</v>
      </c>
      <c r="B67" s="69" t="s">
        <v>208</v>
      </c>
    </row>
    <row r="68" spans="1:2" ht="15">
      <c r="A68" s="64" t="s">
        <v>465</v>
      </c>
      <c r="B68" s="69" t="s">
        <v>458</v>
      </c>
    </row>
    <row r="69" spans="1:2" ht="15">
      <c r="A69" s="64" t="s">
        <v>507</v>
      </c>
      <c r="B69" s="69" t="s">
        <v>459</v>
      </c>
    </row>
    <row r="70" spans="1:2" ht="15">
      <c r="A70" s="64" t="s">
        <v>252</v>
      </c>
      <c r="B70" s="69" t="s">
        <v>392</v>
      </c>
    </row>
    <row r="71" spans="1:2" ht="15">
      <c r="A71" s="64" t="s">
        <v>393</v>
      </c>
      <c r="B71" s="69" t="s">
        <v>209</v>
      </c>
    </row>
    <row r="72" spans="1:2" ht="15">
      <c r="A72" s="64" t="s">
        <v>394</v>
      </c>
      <c r="B72" s="69" t="s">
        <v>395</v>
      </c>
    </row>
    <row r="73" spans="1:2" ht="30">
      <c r="A73" s="64" t="s">
        <v>466</v>
      </c>
      <c r="B73" s="69" t="s">
        <v>460</v>
      </c>
    </row>
    <row r="74" spans="1:2" ht="15">
      <c r="A74" s="64" t="s">
        <v>396</v>
      </c>
      <c r="B74" s="69" t="s">
        <v>210</v>
      </c>
    </row>
    <row r="75" spans="1:2" ht="15">
      <c r="A75" s="64" t="s">
        <v>397</v>
      </c>
      <c r="B75" s="69" t="s">
        <v>398</v>
      </c>
    </row>
    <row r="76" spans="1:2" ht="15">
      <c r="A76" s="64" t="s">
        <v>399</v>
      </c>
      <c r="B76" s="69" t="s">
        <v>400</v>
      </c>
    </row>
    <row r="77" spans="1:2" ht="15">
      <c r="A77" s="64" t="s">
        <v>672</v>
      </c>
      <c r="B77" s="66" t="s">
        <v>689</v>
      </c>
    </row>
    <row r="78" spans="1:2" ht="30">
      <c r="A78" s="64" t="s">
        <v>211</v>
      </c>
      <c r="B78" s="66" t="s">
        <v>212</v>
      </c>
    </row>
    <row r="79" spans="1:2" ht="15">
      <c r="A79" s="64" t="s">
        <v>402</v>
      </c>
      <c r="B79" s="69" t="s">
        <v>213</v>
      </c>
    </row>
    <row r="80" spans="1:2" ht="30">
      <c r="A80" s="64" t="s">
        <v>401</v>
      </c>
      <c r="B80" s="69" t="s">
        <v>214</v>
      </c>
    </row>
    <row r="81" spans="1:2" ht="15">
      <c r="A81" s="64" t="s">
        <v>467</v>
      </c>
      <c r="B81" s="69" t="s">
        <v>25</v>
      </c>
    </row>
    <row r="82" spans="1:2" ht="15">
      <c r="A82" s="64" t="s">
        <v>403</v>
      </c>
      <c r="B82" s="69" t="s">
        <v>215</v>
      </c>
    </row>
    <row r="83" spans="1:2" ht="15">
      <c r="A83" s="64" t="s">
        <v>129</v>
      </c>
      <c r="B83" s="66" t="s">
        <v>681</v>
      </c>
    </row>
    <row r="84" spans="1:2" ht="15">
      <c r="A84" s="64" t="s">
        <v>509</v>
      </c>
      <c r="B84" s="69" t="s">
        <v>216</v>
      </c>
    </row>
    <row r="85" spans="1:2" ht="15">
      <c r="A85" s="64" t="s">
        <v>510</v>
      </c>
      <c r="B85" s="69" t="s">
        <v>217</v>
      </c>
    </row>
    <row r="86" spans="1:2" ht="15">
      <c r="A86" s="64" t="s">
        <v>688</v>
      </c>
      <c r="B86" s="66" t="s">
        <v>698</v>
      </c>
    </row>
    <row r="87" spans="1:2" ht="30">
      <c r="A87" s="64" t="s">
        <v>676</v>
      </c>
      <c r="B87" s="66" t="s">
        <v>218</v>
      </c>
    </row>
    <row r="88" spans="1:2" ht="30">
      <c r="A88" s="64" t="s">
        <v>675</v>
      </c>
      <c r="B88" s="66" t="s">
        <v>699</v>
      </c>
    </row>
    <row r="89" spans="1:2" ht="15">
      <c r="A89" s="64" t="s">
        <v>690</v>
      </c>
      <c r="B89" s="66" t="s">
        <v>691</v>
      </c>
    </row>
    <row r="90" spans="1:2" ht="30">
      <c r="A90" s="64" t="s">
        <v>405</v>
      </c>
      <c r="B90" s="69" t="s">
        <v>444</v>
      </c>
    </row>
    <row r="91" spans="1:2" ht="15">
      <c r="A91" s="64" t="s">
        <v>468</v>
      </c>
      <c r="B91" s="69" t="s">
        <v>26</v>
      </c>
    </row>
    <row r="92" spans="1:2" ht="15">
      <c r="A92" s="64" t="s">
        <v>318</v>
      </c>
      <c r="B92" s="66" t="s">
        <v>219</v>
      </c>
    </row>
    <row r="93" spans="1:2" ht="15">
      <c r="A93" s="64" t="s">
        <v>119</v>
      </c>
      <c r="B93" s="69" t="s">
        <v>220</v>
      </c>
    </row>
    <row r="94" spans="1:2" ht="15">
      <c r="A94" s="64" t="s">
        <v>120</v>
      </c>
      <c r="B94" s="69" t="s">
        <v>221</v>
      </c>
    </row>
    <row r="95" spans="1:2" ht="15">
      <c r="A95" s="64" t="s">
        <v>89</v>
      </c>
      <c r="B95" s="69" t="s">
        <v>91</v>
      </c>
    </row>
    <row r="96" spans="1:2" ht="15">
      <c r="A96" s="64" t="s">
        <v>90</v>
      </c>
      <c r="B96" s="69" t="s">
        <v>92</v>
      </c>
    </row>
    <row r="97" spans="1:2" ht="15">
      <c r="A97" s="64" t="s">
        <v>103</v>
      </c>
      <c r="B97" s="69" t="s">
        <v>104</v>
      </c>
    </row>
    <row r="98" spans="1:2" ht="15">
      <c r="A98" s="64" t="s">
        <v>251</v>
      </c>
      <c r="B98" s="69" t="s">
        <v>27</v>
      </c>
    </row>
    <row r="99" spans="1:2" ht="15">
      <c r="A99" s="64" t="s">
        <v>674</v>
      </c>
      <c r="B99" s="66" t="s">
        <v>678</v>
      </c>
    </row>
    <row r="100" spans="1:2" ht="15">
      <c r="A100" s="64" t="s">
        <v>404</v>
      </c>
      <c r="B100" s="69" t="s">
        <v>222</v>
      </c>
    </row>
    <row r="101" spans="1:2" ht="15">
      <c r="A101" s="64" t="s">
        <v>407</v>
      </c>
      <c r="B101" s="69" t="s">
        <v>408</v>
      </c>
    </row>
    <row r="102" spans="1:2" ht="15">
      <c r="A102" s="64" t="s">
        <v>693</v>
      </c>
      <c r="B102" s="66" t="s">
        <v>695</v>
      </c>
    </row>
    <row r="103" spans="1:2" ht="15">
      <c r="A103" s="64" t="s">
        <v>469</v>
      </c>
      <c r="B103" s="69" t="s">
        <v>28</v>
      </c>
    </row>
    <row r="104" spans="1:2" ht="15">
      <c r="A104" s="64" t="s">
        <v>406</v>
      </c>
      <c r="B104" s="69" t="s">
        <v>223</v>
      </c>
    </row>
    <row r="105" spans="1:2" ht="15">
      <c r="A105" s="64" t="s">
        <v>409</v>
      </c>
      <c r="B105" s="69" t="s">
        <v>410</v>
      </c>
    </row>
    <row r="106" spans="1:2" ht="15">
      <c r="A106" s="64" t="s">
        <v>411</v>
      </c>
      <c r="B106" s="69" t="s">
        <v>224</v>
      </c>
    </row>
    <row r="107" spans="1:2" ht="15">
      <c r="A107" s="64" t="s">
        <v>412</v>
      </c>
      <c r="B107" s="69" t="s">
        <v>225</v>
      </c>
    </row>
    <row r="108" spans="1:2" ht="15">
      <c r="A108" s="64" t="s">
        <v>413</v>
      </c>
      <c r="B108" s="69" t="s">
        <v>226</v>
      </c>
    </row>
    <row r="109" spans="1:2" ht="15">
      <c r="A109" s="64" t="s">
        <v>99</v>
      </c>
      <c r="B109" s="69" t="s">
        <v>100</v>
      </c>
    </row>
    <row r="110" spans="1:2" ht="15">
      <c r="A110" s="64" t="s">
        <v>98</v>
      </c>
      <c r="B110" s="69" t="s">
        <v>101</v>
      </c>
    </row>
    <row r="111" spans="1:2" ht="15">
      <c r="A111" s="64" t="s">
        <v>414</v>
      </c>
      <c r="B111" s="69" t="s">
        <v>227</v>
      </c>
    </row>
    <row r="112" spans="1:2" ht="15">
      <c r="A112" s="64" t="s">
        <v>416</v>
      </c>
      <c r="B112" s="69" t="s">
        <v>417</v>
      </c>
    </row>
    <row r="113" spans="1:2" ht="15">
      <c r="A113" s="64" t="s">
        <v>415</v>
      </c>
      <c r="B113" s="69" t="s">
        <v>443</v>
      </c>
    </row>
    <row r="114" spans="1:2" ht="15">
      <c r="A114" s="64" t="s">
        <v>418</v>
      </c>
      <c r="B114" s="69" t="s">
        <v>228</v>
      </c>
    </row>
    <row r="115" spans="1:2" ht="15">
      <c r="A115" s="64" t="s">
        <v>492</v>
      </c>
      <c r="B115" s="69" t="s">
        <v>29</v>
      </c>
    </row>
    <row r="116" spans="1:2" ht="15">
      <c r="A116" s="64" t="s">
        <v>419</v>
      </c>
      <c r="B116" s="69" t="s">
        <v>0</v>
      </c>
    </row>
    <row r="117" spans="1:2" ht="15">
      <c r="A117" s="64" t="s">
        <v>420</v>
      </c>
      <c r="B117" s="69" t="s">
        <v>421</v>
      </c>
    </row>
    <row r="118" spans="1:3" ht="15">
      <c r="A118" s="64" t="s">
        <v>96</v>
      </c>
      <c r="B118" s="69" t="s">
        <v>1</v>
      </c>
      <c r="C118" s="6" t="s">
        <v>487</v>
      </c>
    </row>
    <row r="119" spans="1:2" ht="30">
      <c r="A119" s="64" t="s">
        <v>93</v>
      </c>
      <c r="B119" s="69" t="s">
        <v>94</v>
      </c>
    </row>
    <row r="120" spans="1:2" ht="15">
      <c r="A120" s="64" t="s">
        <v>77</v>
      </c>
      <c r="B120" s="69" t="s">
        <v>2</v>
      </c>
    </row>
    <row r="121" spans="1:2" ht="15">
      <c r="A121" s="64" t="s">
        <v>76</v>
      </c>
      <c r="B121" s="69" t="s">
        <v>3</v>
      </c>
    </row>
    <row r="122" spans="1:2" ht="15">
      <c r="A122" s="64" t="s">
        <v>422</v>
      </c>
      <c r="B122" s="69" t="s">
        <v>423</v>
      </c>
    </row>
    <row r="123" spans="1:2" ht="15">
      <c r="A123" s="64" t="s">
        <v>424</v>
      </c>
      <c r="B123" s="69" t="s">
        <v>425</v>
      </c>
    </row>
    <row r="124" spans="1:2" ht="15">
      <c r="A124" s="64" t="s">
        <v>470</v>
      </c>
      <c r="B124" s="69" t="s">
        <v>30</v>
      </c>
    </row>
    <row r="125" spans="1:2" ht="15">
      <c r="A125" s="64" t="s">
        <v>471</v>
      </c>
      <c r="B125" s="69" t="s">
        <v>31</v>
      </c>
    </row>
    <row r="126" spans="1:2" ht="15">
      <c r="A126" s="64" t="s">
        <v>427</v>
      </c>
      <c r="B126" s="69" t="s">
        <v>4</v>
      </c>
    </row>
    <row r="127" spans="1:2" ht="30">
      <c r="A127" s="64" t="s">
        <v>428</v>
      </c>
      <c r="B127" s="69" t="s">
        <v>5</v>
      </c>
    </row>
    <row r="128" spans="1:2" ht="15">
      <c r="A128" s="64" t="s">
        <v>426</v>
      </c>
      <c r="B128" s="69" t="s">
        <v>6</v>
      </c>
    </row>
    <row r="129" spans="1:2" ht="15">
      <c r="A129" s="64" t="s">
        <v>429</v>
      </c>
      <c r="B129" s="69" t="s">
        <v>430</v>
      </c>
    </row>
    <row r="130" spans="1:2" ht="15">
      <c r="A130" s="64" t="s">
        <v>255</v>
      </c>
      <c r="B130" s="69" t="s">
        <v>32</v>
      </c>
    </row>
    <row r="131" spans="1:2" ht="30">
      <c r="A131" s="64" t="s">
        <v>472</v>
      </c>
      <c r="B131" s="69" t="s">
        <v>33</v>
      </c>
    </row>
    <row r="132" spans="1:2" ht="15">
      <c r="A132" s="64" t="s">
        <v>472</v>
      </c>
      <c r="B132" s="66" t="s">
        <v>696</v>
      </c>
    </row>
    <row r="133" spans="1:2" ht="15">
      <c r="A133" s="64" t="s">
        <v>36</v>
      </c>
      <c r="B133" s="69" t="s">
        <v>37</v>
      </c>
    </row>
    <row r="134" spans="1:2" ht="15">
      <c r="A134" s="64" t="s">
        <v>431</v>
      </c>
      <c r="B134" s="69" t="s">
        <v>7</v>
      </c>
    </row>
    <row r="135" spans="1:2" ht="15">
      <c r="A135" s="64" t="s">
        <v>317</v>
      </c>
      <c r="B135" s="66" t="s">
        <v>697</v>
      </c>
    </row>
    <row r="136" spans="1:2" ht="15">
      <c r="A136" s="64" t="s">
        <v>254</v>
      </c>
      <c r="B136" s="69" t="s">
        <v>34</v>
      </c>
    </row>
    <row r="137" spans="1:2" ht="15">
      <c r="A137" s="64" t="s">
        <v>263</v>
      </c>
      <c r="B137" s="66" t="s">
        <v>694</v>
      </c>
    </row>
    <row r="138" spans="1:2" ht="30">
      <c r="A138" s="64" t="s">
        <v>432</v>
      </c>
      <c r="B138" s="69" t="s">
        <v>8</v>
      </c>
    </row>
    <row r="139" spans="1:2" ht="30">
      <c r="A139" s="64" t="s">
        <v>433</v>
      </c>
      <c r="B139" s="69" t="s">
        <v>9</v>
      </c>
    </row>
    <row r="140" spans="1:2" ht="15">
      <c r="A140" s="64" t="s">
        <v>257</v>
      </c>
      <c r="B140" s="69" t="s">
        <v>35</v>
      </c>
    </row>
    <row r="141" spans="1:2" ht="15">
      <c r="A141" s="64" t="s">
        <v>434</v>
      </c>
      <c r="B141" s="69" t="s">
        <v>10</v>
      </c>
    </row>
    <row r="142" spans="1:2" ht="15">
      <c r="A142" s="64" t="s">
        <v>435</v>
      </c>
      <c r="B142" s="69" t="s">
        <v>436</v>
      </c>
    </row>
    <row r="143" spans="1:2" ht="15">
      <c r="A143" s="64" t="s">
        <v>437</v>
      </c>
      <c r="B143" s="69" t="s">
        <v>11</v>
      </c>
    </row>
    <row r="144" spans="1:2" ht="15">
      <c r="A144" s="64" t="s">
        <v>438</v>
      </c>
      <c r="B144" s="69" t="s">
        <v>12</v>
      </c>
    </row>
    <row r="145" spans="1:2" ht="15">
      <c r="A145" s="64" t="s">
        <v>439</v>
      </c>
      <c r="B145" s="69" t="s">
        <v>440</v>
      </c>
    </row>
    <row r="146" spans="1:2" ht="15">
      <c r="A146" s="64" t="s">
        <v>441</v>
      </c>
      <c r="B146" s="69" t="s">
        <v>442</v>
      </c>
    </row>
  </sheetData>
  <sheetProtection/>
  <mergeCells count="1">
    <mergeCell ref="A1:B1"/>
  </mergeCells>
  <printOptions/>
  <pageMargins left="0.75" right="0.75" top="1" bottom="1" header="0.5" footer="0.5"/>
  <pageSetup horizontalDpi="1200" verticalDpi="1200" orientation="portrait"/>
  <headerFooter alignWithMargins="0">
    <oddHeader>&amp;R&amp;"Times New Roman,Regular"&amp;12Dennis and White (2003)</oddHeader>
    <oddFooter>&amp;L&amp;A&amp;CPage &amp;P of &amp;"Times New Roman,Regular"&amp;12&amp;N&amp;R&amp;D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of Psychotropic Medications for General Psychology 01:830:101 H6 Rutgers University Summer Session - Instructor:Pilar M. Sanjuan</dc:title>
  <dc:subject/>
  <dc:creator>TOSHIBA PREFERRED CUSTOMER</dc:creator>
  <cp:keywords/>
  <dc:description/>
  <cp:lastModifiedBy>gfjhfghjkg jgfjkhgkhjk</cp:lastModifiedBy>
  <cp:lastPrinted>2002-12-23T04:53:32Z</cp:lastPrinted>
  <dcterms:created xsi:type="dcterms:W3CDTF">1996-11-09T12:13:16Z</dcterms:created>
  <dcterms:modified xsi:type="dcterms:W3CDTF">2014-06-17T00:52:03Z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